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Y:\Early Years and Family Support\C&amp;F Senior Management\OSCB\Audit Work\Self assessment 2017 onwards\2020\Template\"/>
    </mc:Choice>
  </mc:AlternateContent>
  <xr:revisionPtr revIDLastSave="0" documentId="8_{45D641B1-FDEE-4260-B787-3D6AAECC10BF}" xr6:coauthVersionLast="45" xr6:coauthVersionMax="45" xr10:uidLastSave="{00000000-0000-0000-0000-000000000000}"/>
  <workbookProtection workbookAlgorithmName="SHA-512" workbookHashValue="xWaTex7EI3IyjyNMLqFEsMt8/Tc/V+z+Mn2DOhtuTkkzlFqBYCUU5Otznjaipv1KlWYiFzU53Sr6gvzs4UBXzQ==" workbookSaltValue="v14bzX+w11/WxChFHFBFvA==" workbookSpinCount="100000" lockStructure="1"/>
  <bookViews>
    <workbookView xWindow="-120" yWindow="-120" windowWidth="20730" windowHeight="11160" activeTab="1" xr2:uid="{00000000-000D-0000-FFFF-FFFF00000000}"/>
  </bookViews>
  <sheets>
    <sheet name="1. Update on 2019 actions" sheetId="7" r:id="rId1"/>
    <sheet name="2. Self-Assessment" sheetId="1" r:id="rId2"/>
    <sheet name="3. Actions 2020" sheetId="12" r:id="rId3"/>
    <sheet name="4. Comments" sheetId="13" r:id="rId4"/>
    <sheet name="Dropdowns" sheetId="2" state="hidden" r:id="rId5"/>
  </sheets>
  <definedNames>
    <definedName name="_xlnm._FilterDatabase" localSheetId="1" hidden="1">'2. Self-Assessment'!#REF!</definedName>
    <definedName name="_xlnm.Print_Area" localSheetId="0">'1. Update on 2019 actions'!$A$1:$H$29</definedName>
    <definedName name="_xlnm.Print_Area" localSheetId="1">'2. Self-Assessment'!$A$1:$N$104</definedName>
    <definedName name="_xlnm.Print_Area" localSheetId="2">'3. Actions 2020'!$A$1:$I$28</definedName>
    <definedName name="_xlnm.Print_Area" localSheetId="3">'4. Comments'!$A$1:$G$27</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8" i="1" l="1"/>
  <c r="K94" i="1"/>
  <c r="K95" i="1"/>
  <c r="K96" i="1"/>
  <c r="K93" i="1"/>
  <c r="K87" i="1"/>
  <c r="K88" i="1"/>
  <c r="K86" i="1"/>
  <c r="K81" i="1"/>
  <c r="K82" i="1"/>
  <c r="K83" i="1"/>
  <c r="K80" i="1"/>
  <c r="K75" i="1"/>
  <c r="K71" i="1"/>
  <c r="K70" i="1"/>
  <c r="K66" i="1"/>
  <c r="K67" i="1"/>
  <c r="K65" i="1"/>
  <c r="K63" i="1"/>
  <c r="K62" i="1"/>
  <c r="K59" i="1"/>
  <c r="K60" i="1"/>
  <c r="K58" i="1"/>
  <c r="K55" i="1"/>
  <c r="K52" i="1"/>
  <c r="K53" i="1"/>
  <c r="K51" i="1"/>
  <c r="K46" i="1"/>
  <c r="K47" i="1"/>
  <c r="K48" i="1"/>
  <c r="K49" i="1"/>
  <c r="K45" i="1"/>
  <c r="K43" i="1"/>
  <c r="K42" i="1"/>
  <c r="K39" i="1"/>
  <c r="K40" i="1"/>
  <c r="K38" i="1"/>
  <c r="K35" i="1"/>
  <c r="K28" i="1"/>
  <c r="K29" i="1"/>
  <c r="K30" i="1"/>
  <c r="K31" i="1"/>
  <c r="K27" i="1"/>
  <c r="F102" i="1"/>
  <c r="F100" i="1"/>
  <c r="F98" i="1"/>
  <c r="F93" i="1"/>
  <c r="F90" i="1"/>
  <c r="F86" i="1"/>
  <c r="F80" i="1"/>
  <c r="F77" i="1"/>
  <c r="F75" i="1"/>
  <c r="F73" i="1"/>
  <c r="F70" i="1"/>
  <c r="F65" i="1"/>
  <c r="F62" i="1"/>
  <c r="F58" i="1"/>
  <c r="F55" i="1"/>
  <c r="F51" i="1"/>
  <c r="F45" i="1"/>
  <c r="F42" i="1"/>
  <c r="F38" i="1"/>
  <c r="F35" i="1"/>
  <c r="F33" i="1"/>
  <c r="F27" i="1"/>
  <c r="F21" i="1"/>
  <c r="K22" i="1"/>
  <c r="K23" i="1"/>
  <c r="K24" i="1"/>
  <c r="K25" i="1"/>
  <c r="K21" i="1"/>
  <c r="M55" i="1" l="1"/>
  <c r="M102" i="1"/>
  <c r="M100" i="1"/>
  <c r="F96" i="1"/>
  <c r="F95" i="1"/>
  <c r="F94" i="1"/>
  <c r="M90" i="1"/>
  <c r="F88" i="1"/>
  <c r="F87" i="1"/>
  <c r="F83" i="1"/>
  <c r="F82" i="1"/>
  <c r="F81" i="1"/>
  <c r="M77" i="1"/>
  <c r="M73" i="1"/>
  <c r="F71" i="1"/>
  <c r="F67" i="1"/>
  <c r="F66" i="1"/>
  <c r="F63" i="1"/>
  <c r="F60" i="1"/>
  <c r="F59" i="1"/>
  <c r="F53" i="1"/>
  <c r="F52" i="1"/>
  <c r="F49" i="1"/>
  <c r="F48" i="1"/>
  <c r="F47" i="1"/>
  <c r="F46" i="1"/>
  <c r="F43" i="1"/>
  <c r="F40" i="1"/>
  <c r="F39" i="1"/>
  <c r="M33" i="1"/>
  <c r="M21" i="1" l="1"/>
  <c r="M38" i="1"/>
  <c r="M65" i="1"/>
  <c r="M62" i="1"/>
  <c r="M27" i="1"/>
  <c r="M75" i="1"/>
  <c r="M70" i="1"/>
  <c r="M80" i="1"/>
  <c r="M42" i="1"/>
  <c r="M98" i="1"/>
  <c r="M93" i="1"/>
  <c r="M86" i="1"/>
  <c r="M58" i="1"/>
  <c r="M51" i="1"/>
  <c r="M45" i="1"/>
  <c r="M35" i="1"/>
</calcChain>
</file>

<file path=xl/sharedStrings.xml><?xml version="1.0" encoding="utf-8"?>
<sst xmlns="http://schemas.openxmlformats.org/spreadsheetml/2006/main" count="206" uniqueCount="128">
  <si>
    <t>Yes</t>
  </si>
  <si>
    <t>No</t>
  </si>
  <si>
    <t>To be confirmed</t>
  </si>
  <si>
    <t>Job title</t>
  </si>
  <si>
    <t>Contact telephone number</t>
  </si>
  <si>
    <t>Email address</t>
  </si>
  <si>
    <t>Name of Provider Organisation</t>
  </si>
  <si>
    <t>Date of completion</t>
  </si>
  <si>
    <t>Date of review</t>
  </si>
  <si>
    <t>For completion by Provider Organisation</t>
  </si>
  <si>
    <t xml:space="preserve"> </t>
  </si>
  <si>
    <t>Amber - minor action needed</t>
  </si>
  <si>
    <t>Red - Major action needed</t>
  </si>
  <si>
    <t>Green - no additional action needed</t>
  </si>
  <si>
    <t xml:space="preserve">1A. Senior management have a commitment to safeguarding and promoting the welfare of children and / or adults </t>
  </si>
  <si>
    <t>Overall RAG Rating</t>
  </si>
  <si>
    <t>1B. There is a clear line of accountability and statement of the organisations responsibility towards children and / or adults</t>
  </si>
  <si>
    <t>2A. Service development takes into account the need to safeguard and promote welfare and is informed, where appropriate, by the views of service users and their families</t>
  </si>
  <si>
    <t>2B. There is effective inter-agency working to safeguard and promote the welfare of children and adults</t>
  </si>
  <si>
    <t>OSCB / OSAB STANDARD</t>
  </si>
  <si>
    <t>REQUIREMENTS A</t>
  </si>
  <si>
    <t>2C. There is effective information sharing</t>
  </si>
  <si>
    <t xml:space="preserve">3A. There is effective regular training on safeguarding &amp; promoting welfare for all staff in contact with children &amp; families and adults at risk  </t>
  </si>
  <si>
    <t>3B. Safer recruitment procedures including vetting procedures and those for managing allegations are in place</t>
  </si>
  <si>
    <t xml:space="preserve">4. People’s experiences of safeguarding </t>
  </si>
  <si>
    <r>
      <t xml:space="preserve">For completion by </t>
    </r>
    <r>
      <rPr>
        <b/>
        <sz val="10"/>
        <color rgb="FFFF0000"/>
        <rFont val="Arial"/>
        <family val="2"/>
      </rPr>
      <t>Oxfordshire County Council</t>
    </r>
  </si>
  <si>
    <r>
      <t xml:space="preserve">Name and job title of reviewing officer from </t>
    </r>
    <r>
      <rPr>
        <b/>
        <sz val="10"/>
        <color rgb="FFFF0000"/>
        <rFont val="Arial"/>
        <family val="2"/>
      </rPr>
      <t>Joint Commissioning Team</t>
    </r>
  </si>
  <si>
    <t>Score</t>
  </si>
  <si>
    <t>Oxfordshire Safeguarding Self-Assessment</t>
  </si>
  <si>
    <r>
      <t xml:space="preserve">I / we can confirm that there is a named safeguarding lead </t>
    </r>
    <r>
      <rPr>
        <b/>
        <u/>
        <sz val="11"/>
        <rFont val="Arial"/>
        <family val="2"/>
      </rPr>
      <t>and</t>
    </r>
    <r>
      <rPr>
        <sz val="11"/>
        <rFont val="Arial"/>
        <family val="2"/>
      </rPr>
      <t xml:space="preserve"> deputy for children and / or adults - who are appropriately trained and available at all times whilst the service is in operation</t>
    </r>
  </si>
  <si>
    <t>I / we can confirm that where necessary, there are regular safeguarding meetings with other professionals to discuss vulnerable children and / or  adults at risk</t>
  </si>
  <si>
    <t>I / we can confirm that there are clearly documented lines of accountability and effective escalation arrangements in place</t>
  </si>
  <si>
    <t xml:space="preserve">I / we can confirm that all staff are aware of the organisations Safeguarding Policy </t>
  </si>
  <si>
    <t>I / we can confirm that all staff are aware of their own roles and responsibilities for safeguarding and protecting children and  / or  adults and feel able to raise concerns</t>
  </si>
  <si>
    <t>I / we can confirm that staff are aware of the importance of listening to children / young people and adults at risk (e.g. people with learning disabilities or communication difficulties) and feedback is encouraged from all service user groups</t>
  </si>
  <si>
    <t>I / we can confirm that service development takes into account the need to safeguard and protect the welfare of children, families and  / or adults at risk</t>
  </si>
  <si>
    <t>I / we can confirm that the organisation has systems to deal with requests to attend case conferences and requests for reports for review conferences</t>
  </si>
  <si>
    <t xml:space="preserve">I / we can confirm that our organisation is aware of and complies with the PREVENT duty </t>
  </si>
  <si>
    <t>I / we can confirm that there are policies in place for managing allegations against staff and for Whistleblowing</t>
  </si>
  <si>
    <t>5. I / we can evidence that where transport is used by your service, this is provided by an Oxfordshire approved transport provider</t>
  </si>
  <si>
    <t>3. I / we can evidence records of safeguarding concerns that have been escalated and the actions taken</t>
  </si>
  <si>
    <t>4. I / we can evidence that safeguarding responsibilities / concerns are reviewed in appraisals and supervisions</t>
  </si>
  <si>
    <t xml:space="preserve">2. I / we can evidence that this is documented in service user records of assessment </t>
  </si>
  <si>
    <t xml:space="preserve">1. I / we can evidence that Complaints &amp; Safeguarding policies are in place which are available for all staff, service users, families and professionals </t>
  </si>
  <si>
    <t>3. I / we can evidence how our organisation obtains service user feedback and effectively responds to this</t>
  </si>
  <si>
    <t xml:space="preserve">1. I / we can evidence that children and / or adults are actively consulted and involved in decisions about service delivery </t>
  </si>
  <si>
    <t>3. I / we can evidence that methods of communication are adapted based on individual need</t>
  </si>
  <si>
    <t xml:space="preserve">1. I / we can evidence our involvement in multi-agency meetings &amp; case conferences etc. where appropriate </t>
  </si>
  <si>
    <t>2. I / we can provide reports and details of action taken if our organisation is unable to attend meetings</t>
  </si>
  <si>
    <t xml:space="preserve"> 3. I / we can evidence that this policy has been communicated to service users and their families </t>
  </si>
  <si>
    <t>3. I / we can evidence that ongoing updates of skills appropriate to the staff’s role are completed</t>
  </si>
  <si>
    <t xml:space="preserve">3. I / we can evidence that records of DBS checks are kept – Including disclosure reference number, the date and details of who obtained this </t>
  </si>
  <si>
    <t>4. When employing staff via an agency, I / we can evidence that the agency has completed appropriate recruitment and DBS checks</t>
  </si>
  <si>
    <t>4. I / we can evidence that our organisations has access to OSCB  / OSAB policies</t>
  </si>
  <si>
    <r>
      <t xml:space="preserve">2. I / we can evidence that there are clear Whistleblowing </t>
    </r>
    <r>
      <rPr>
        <u/>
        <sz val="11"/>
        <color theme="1"/>
        <rFont val="Arial"/>
        <family val="2"/>
      </rPr>
      <t>and</t>
    </r>
    <r>
      <rPr>
        <sz val="11"/>
        <color theme="1"/>
        <rFont val="Arial"/>
        <family val="2"/>
      </rPr>
      <t xml:space="preserve"> Complaints Policies in place that reference safeguarding </t>
    </r>
  </si>
  <si>
    <t>2. I / we can provide evidence that this policy has been communicated and understood by all staff – i.e. via induction, supervision, meetings</t>
  </si>
  <si>
    <r>
      <t xml:space="preserve">Name of person completing this </t>
    </r>
    <r>
      <rPr>
        <b/>
        <sz val="10"/>
        <color theme="1"/>
        <rFont val="Arial"/>
        <family val="2"/>
      </rPr>
      <t>Self-Assessment</t>
    </r>
    <r>
      <rPr>
        <i/>
        <sz val="10"/>
        <color theme="1"/>
        <rFont val="Arial"/>
        <family val="2"/>
      </rPr>
      <t xml:space="preserve"> </t>
    </r>
    <r>
      <rPr>
        <sz val="10"/>
        <color theme="1"/>
        <rFont val="Arial"/>
        <family val="2"/>
      </rPr>
      <t>on behalf of the Provider</t>
    </r>
  </si>
  <si>
    <t>Brief description of the services provided</t>
  </si>
  <si>
    <t>I / we can confirm that our organisations Recruitment &amp; Selection Policy is in line with “Safer Recruitment” guidance and that this is applied at all times for the recruitment of permanent, casual and volunteer staff</t>
  </si>
  <si>
    <t xml:space="preserve">1. I / we can evidence that all job descriptions and person specifications are up to date and detail safeguarding roles and responsibilities </t>
  </si>
  <si>
    <t>1. I / we can evidence that our induction training includes information on all of the following - Safeguarding, Whistleblowing, Equality &amp; Diversity, PREVENT, Child Sexual Exploitation and Female Genital Mutilation</t>
  </si>
  <si>
    <r>
      <t xml:space="preserve">1. I / we can evidence that </t>
    </r>
    <r>
      <rPr>
        <b/>
        <u/>
        <sz val="11"/>
        <rFont val="Arial"/>
        <family val="2"/>
      </rPr>
      <t>both</t>
    </r>
    <r>
      <rPr>
        <sz val="11"/>
        <rFont val="Arial"/>
        <family val="2"/>
      </rPr>
      <t xml:space="preserve"> the lead and deputy are named in our organisations Safeguarding Policy / Structure Charts  </t>
    </r>
  </si>
  <si>
    <t xml:space="preserve">2. I / we can evidence that safeguarding responsibilities are clearly defined within their job descriptions </t>
  </si>
  <si>
    <t>4. I / we can evidence that contingency plans are in place, ensuring a named safeguarding lead is always available to cover annual leave, sickness etc.</t>
  </si>
  <si>
    <t xml:space="preserve">5. I / we can evidence throughour  training / Continuous Professional Development records that Senior Managers keep abreast of local and national safeguarding developments and learning </t>
  </si>
  <si>
    <r>
      <t xml:space="preserve">1. I / we can evidence that there is a written Safeguarding Policy in place which has been  reviewed since the Care Act 2014 and </t>
    </r>
    <r>
      <rPr>
        <u/>
        <sz val="11"/>
        <color theme="1"/>
        <rFont val="Arial"/>
        <family val="2"/>
      </rPr>
      <t>at least</t>
    </r>
    <r>
      <rPr>
        <sz val="11"/>
        <color theme="1"/>
        <rFont val="Arial"/>
        <family val="2"/>
      </rPr>
      <t xml:space="preserve"> annually thereafter </t>
    </r>
  </si>
  <si>
    <r>
      <t>4. I / we can evidence that our Safeguardi</t>
    </r>
    <r>
      <rPr>
        <sz val="11"/>
        <rFont val="Arial"/>
        <family val="2"/>
      </rPr>
      <t>ng Policy includes all applicable vulnerable groups to include PREVENT,  Female Genital Mutilation &amp; CSE</t>
    </r>
  </si>
  <si>
    <t>1. I / we can provide evidence of our safeguarding leads’ discussions with other professionals and staff members along with the actions taken</t>
  </si>
  <si>
    <r>
      <t xml:space="preserve">1. I / we can evidence that lines of accountability </t>
    </r>
    <r>
      <rPr>
        <b/>
        <u/>
        <sz val="11"/>
        <color theme="1"/>
        <rFont val="Arial"/>
        <family val="2"/>
      </rPr>
      <t xml:space="preserve">and </t>
    </r>
    <r>
      <rPr>
        <sz val="11"/>
        <color theme="1"/>
        <rFont val="Arial"/>
        <family val="2"/>
      </rPr>
      <t xml:space="preserve">internal escalation arrangements are clearly detailed within our Safeguarding Policy </t>
    </r>
  </si>
  <si>
    <t>1. I / we can evidence that the organisations Safeguarding Policy has been communicated to all staff - including permanent, casual, volunteers and where applicable agency staff</t>
  </si>
  <si>
    <t>2. I / we can evidence that links to local Safeguarding Board policies are available e.g. in our staff handbook, induction pack, intranet, team meetings etc.</t>
  </si>
  <si>
    <t>1. I / we can evidence that safeguarding information is included at induction for all staff  - including casual staff and volunteers</t>
  </si>
  <si>
    <t>2. I / we can evidence that individual safeguarding responsibilities are detailed in all  job descriptions and person specifications</t>
  </si>
  <si>
    <t>3. I / we can evidence that safeguarding updates are cascaded to all staff - including casual staff, volunteers and where applicable agency staff</t>
  </si>
  <si>
    <t>5. I / we can provide documentation detailing the concerns raised by staff and action taken</t>
  </si>
  <si>
    <t xml:space="preserve">I / we can confirm that there is a clear protocol for staff assessing mental capacity and seeking consent   </t>
  </si>
  <si>
    <t xml:space="preserve">1. I / we can evidence that all staff are aware of the protocol and know how to access it </t>
  </si>
  <si>
    <t>3. I / we can evidence that where appropriate, parental responsibility is considered and documented</t>
  </si>
  <si>
    <t>I / we can confirm that an appropriate Supervision Policy is in place</t>
  </si>
  <si>
    <t>1. I / we can provide evidence that there are effective arrangements for staff supervision and support when required - including casual, volunteer and where appropriate agency staff</t>
  </si>
  <si>
    <t xml:space="preserve">2. I / we can evidence that our Complaints and Safeguarding information can be produced in a variety of formats – e.g. Child friendly / easy read / pictorial versions and that they include details explaining what safeguarding issues are and how to raise a concern </t>
  </si>
  <si>
    <t>2.  I / we can evidence that the learning from service user / family audits or reviews are shared with other relevant professionals</t>
  </si>
  <si>
    <t>I / we can confirm that all children, families and / or adults are treated  equally regardless of ethnicity, cultural identity / diversity, gender, sexuality, disability or age</t>
  </si>
  <si>
    <r>
      <t xml:space="preserve">1. I / we can evidence that our organisation has an effective Equality &amp; Diversity </t>
    </r>
    <r>
      <rPr>
        <b/>
        <u/>
        <sz val="11"/>
        <color theme="1"/>
        <rFont val="Arial"/>
        <family val="2"/>
      </rPr>
      <t>and</t>
    </r>
    <r>
      <rPr>
        <sz val="11"/>
        <color theme="1"/>
        <rFont val="Arial"/>
        <family val="2"/>
      </rPr>
      <t xml:space="preserve"> Referrals Policy in place </t>
    </r>
  </si>
  <si>
    <t xml:space="preserve">2. I / we can evidence that all staff have received training around Equality and Diversity and that our organisation has ways of monitoring that this is reflected in their practice </t>
  </si>
  <si>
    <t>I / we can confirm that our staff work with other agencies to promote safeguarding, where appropriate</t>
  </si>
  <si>
    <t>I / we can confirm our organisations website has a link  to Multi-Agency tools available on the OSCB and OSAB website</t>
  </si>
  <si>
    <t>1. Where applicable, I / we can evidence that the appropriate Multi-Agency tools have been used to assess and record safeguarding concerns</t>
  </si>
  <si>
    <t xml:space="preserve">I / we can confirm that our organisation has a policy that includes the need for appropriate information sharing to protect children and / or adults at risk, and that staff understand the importance of their professional judgement </t>
  </si>
  <si>
    <t xml:space="preserve">1. I / we can evidence that our organisation has a clear policy on information sharing across agencies </t>
  </si>
  <si>
    <t xml:space="preserve">2. I / we can evidence that all staff in contact with children (16-18 years) and / or adults at risk have received training in the Mental Capacity Act and Deprivation of Liberty Safeguards </t>
  </si>
  <si>
    <t>I / we can confirm and evidence that our Safeguarding leads disseminate relevant new information to our whole workforce</t>
  </si>
  <si>
    <t xml:space="preserve">2. I / we can evidence that DBS checks in line with the vetting and barring legislation, are undertaken on all staff who have contact with children, and / or adults at risk – including casual &amp; volunteer staff </t>
  </si>
  <si>
    <t xml:space="preserve">1. I / we can evidence that our Safeguarding Policy includes contact details of Local Authority Designated Officer (LADO)  for allegations involving under 18's </t>
  </si>
  <si>
    <t>Person responsible</t>
  </si>
  <si>
    <t>Completion date</t>
  </si>
  <si>
    <t>In progress</t>
  </si>
  <si>
    <t>Has this action been completed? Please choose from drop down list</t>
  </si>
  <si>
    <t>1A</t>
  </si>
  <si>
    <t>1B</t>
  </si>
  <si>
    <t>2A</t>
  </si>
  <si>
    <t>2B</t>
  </si>
  <si>
    <t>2C</t>
  </si>
  <si>
    <t>3A</t>
  </si>
  <si>
    <t>3B</t>
  </si>
  <si>
    <t>`</t>
  </si>
  <si>
    <r>
      <t>REQUIREMENTS B (</t>
    </r>
    <r>
      <rPr>
        <b/>
        <u/>
        <sz val="10"/>
        <color theme="1"/>
        <rFont val="Arial"/>
        <family val="2"/>
      </rPr>
      <t>Only</t>
    </r>
    <r>
      <rPr>
        <u/>
        <sz val="10"/>
        <color theme="1"/>
        <rFont val="Arial"/>
        <family val="2"/>
      </rPr>
      <t xml:space="preserve"> </t>
    </r>
    <r>
      <rPr>
        <b/>
        <sz val="10"/>
        <color theme="1"/>
        <rFont val="Arial"/>
        <family val="2"/>
      </rPr>
      <t>complete if answered 'Yes' to Requirement A)</t>
    </r>
  </si>
  <si>
    <t>Please select</t>
  </si>
  <si>
    <t>Select from drop down menu</t>
  </si>
  <si>
    <t>N/A</t>
  </si>
  <si>
    <r>
      <t xml:space="preserve">3. I / we can evidence that </t>
    </r>
    <r>
      <rPr>
        <b/>
        <u/>
        <sz val="11"/>
        <rFont val="Arial"/>
        <family val="2"/>
      </rPr>
      <t>both</t>
    </r>
    <r>
      <rPr>
        <sz val="11"/>
        <rFont val="Arial"/>
        <family val="2"/>
      </rPr>
      <t xml:space="preserve"> have completed appropriate safeguarding training within the last 2 years for Social Care / Education or  within the last 3 years for Health</t>
    </r>
  </si>
  <si>
    <r>
      <t xml:space="preserve">2. I / we can evidence that our Safeguarding Policy references a) categories of abuse b)  protocol for dealing with concerns / disclosures c) protocol for dealing with allegations against staff d) Whistleblowing </t>
    </r>
    <r>
      <rPr>
        <u/>
        <sz val="11"/>
        <color theme="1"/>
        <rFont val="Arial"/>
        <family val="2"/>
      </rPr>
      <t>and</t>
    </r>
    <r>
      <rPr>
        <sz val="11"/>
        <color theme="1"/>
        <rFont val="Arial"/>
        <family val="2"/>
      </rPr>
      <t xml:space="preserve"> e) where applicable contains Local Authority Designated Officer (LADO) or Adult Safeguarding Manager details </t>
    </r>
  </si>
  <si>
    <t>I / we can confirm that Local Multi-agency safeguarding professionals’ contact details are easily accessible throughout the organisation and that these include the Local Authority Designated Officer (LADO)  and / or Adult Safeguarding Manager and MASH</t>
  </si>
  <si>
    <t>Please note that we do not require you to send any evidence with your self-assessment form at this stage. However, it is important that if you are confirming “Yes” to any of the questions, you must ensure that there is sufficient evidence available to demonstrate this. You may be asked to provide supporting evidence at a later stage once the returns are analysed or as part of the on-going contract / quality monitoring process.</t>
  </si>
  <si>
    <r>
      <t xml:space="preserve">I / we can confirm that safeguarding is personalised, so that service users experiencing or receiving safeguarding services are treated sensitively and respectfully at all times. </t>
    </r>
    <r>
      <rPr>
        <b/>
        <sz val="11"/>
        <color theme="1"/>
        <rFont val="Arial"/>
        <family val="2"/>
      </rPr>
      <t xml:space="preserve">NB when answering this question you should be able to evidence that:                                                                                                                                                                                                                         1. The person concerned is fully involved in decision making and defining outcomes                                                                                                                                                                                        2. Where the person lacks decision-making capacity that  their representative / Advocates are involved in defining outcomes                                                                                                   3. That all actions taken are proportionate   </t>
    </r>
  </si>
  <si>
    <r>
      <t xml:space="preserve">I / we can confirm that the organisation is aware of, and is able to access appropriate support for vulnerable people, families and carers who are involved in safeguarding. </t>
    </r>
    <r>
      <rPr>
        <b/>
        <sz val="11"/>
        <color theme="1"/>
        <rFont val="Arial"/>
        <family val="2"/>
      </rPr>
      <t xml:space="preserve">NB when answering this question you should be able to evidence that:                                                                                                                                                                                                                          1. Your organisation is fully aware of the local safeguarding procedures and Multi-Agency professional contacts                                                                                                                                     2. That your organisation knows how to signpost and if apprioriate support people through Criminal, Civil or Social Justice Frameworks                                                                                    3. That your organisation knows how to access or signpost families needing additional support </t>
    </r>
  </si>
  <si>
    <t>Comments</t>
  </si>
  <si>
    <t>If you would like to record any comments as an explanation to the answers you have given to the Self-Assessment (Tab 2), then please record these below</t>
  </si>
  <si>
    <t xml:space="preserve">I / we can confirm that our organisation has a clear Safeguarding Policy for children and / or adults  </t>
  </si>
  <si>
    <r>
      <t xml:space="preserve">3. I / we can evidence that our Safeguarding Policy references the local OSCB and OSAB safeguarding policies </t>
    </r>
    <r>
      <rPr>
        <b/>
        <sz val="11"/>
        <color rgb="FF0070C0"/>
        <rFont val="Arial"/>
        <family val="2"/>
      </rPr>
      <t xml:space="preserve"> </t>
    </r>
    <r>
      <rPr>
        <sz val="11"/>
        <color theme="1"/>
        <rFont val="Arial"/>
        <family val="2"/>
      </rPr>
      <t xml:space="preserve"> </t>
    </r>
    <r>
      <rPr>
        <b/>
        <sz val="11"/>
        <color rgb="FF0070C0"/>
        <rFont val="Arial"/>
        <family val="2"/>
      </rPr>
      <t>http://oxfordshirescb.proceduresonline.com/</t>
    </r>
  </si>
  <si>
    <r>
      <t xml:space="preserve">I / we can confirm that all staff (including casual and volunteers) have received appropriate induction training </t>
    </r>
    <r>
      <rPr>
        <b/>
        <sz val="11"/>
        <color rgb="FF0070C0"/>
        <rFont val="Arial"/>
        <family val="2"/>
      </rPr>
      <t>http://www.oscb.org.uk/booking-training/</t>
    </r>
  </si>
  <si>
    <t>Update of Actions from 2019 Safeguarding Self-Assessment</t>
  </si>
  <si>
    <t>Action required from 2019 Self-Assessment</t>
  </si>
  <si>
    <t>If action has not been fully completed, please give details of the progress made so far and identify whether further actions need to be added to the 2020 Action Plan</t>
  </si>
  <si>
    <t>All providers are asked to use the table below to record what progress has been made against the actions noted in their 2019 Safeguarding Self Assessment</t>
  </si>
  <si>
    <t>Actions from 2020 Safeguarding Self-Assessment</t>
  </si>
  <si>
    <t>All providers must complete the table below identifying the actions needed to address any Red / Amber RAG ratings in the 2020 self-assessment</t>
  </si>
  <si>
    <t>Please detail below the actions needed to meet the Requirements A &amp; B in the 2020 safeguarding self-assessment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</si>
</sst>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6" x14ac:knownFonts="1">
    <font>
      <sz val="11"/>
      <color theme="1"/>
      <name val="Calibri"/>
      <family val="2"/>
      <scheme val="minor"/>
    </font>
    <font>
      <sz val="10"/>
      <color theme="1"/>
      <name val="Arial"/>
      <family val="2"/>
    </font>
    <font>
      <i/>
      <sz val="10"/>
      <color theme="1"/>
      <name val="Arial"/>
      <family val="2"/>
    </font>
    <font>
      <u/>
      <sz val="11"/>
      <color theme="10"/>
      <name val="Calibri"/>
      <family val="2"/>
      <scheme val="minor"/>
    </font>
    <font>
      <u/>
      <sz val="10"/>
      <color theme="10"/>
      <name val="Calibri"/>
      <family val="2"/>
      <scheme val="minor"/>
    </font>
    <font>
      <b/>
      <sz val="10"/>
      <color theme="1"/>
      <name val="Arial"/>
      <family val="2"/>
    </font>
    <font>
      <sz val="9"/>
      <color theme="1"/>
      <name val="Arial"/>
      <family val="2"/>
    </font>
    <font>
      <sz val="8"/>
      <color theme="1"/>
      <name val="Arial"/>
      <family val="2"/>
    </font>
    <font>
      <b/>
      <sz val="9"/>
      <color theme="1"/>
      <name val="Arial"/>
      <family val="2"/>
    </font>
    <font>
      <sz val="11"/>
      <color theme="1"/>
      <name val="Arial"/>
      <family val="2"/>
    </font>
    <font>
      <u/>
      <sz val="11"/>
      <color theme="1"/>
      <name val="Arial"/>
      <family val="2"/>
    </font>
    <font>
      <b/>
      <sz val="8"/>
      <color theme="1"/>
      <name val="Arial"/>
      <family val="2"/>
    </font>
    <font>
      <b/>
      <sz val="10"/>
      <color rgb="FFFF0000"/>
      <name val="Arial"/>
      <family val="2"/>
    </font>
    <font>
      <sz val="11"/>
      <name val="Arial"/>
      <family val="2"/>
    </font>
    <font>
      <b/>
      <u/>
      <sz val="11"/>
      <name val="Arial"/>
      <family val="2"/>
    </font>
    <font>
      <sz val="10"/>
      <name val="Arial"/>
      <family val="2"/>
    </font>
    <font>
      <b/>
      <u/>
      <sz val="16"/>
      <color theme="1"/>
      <name val="Arial"/>
      <family val="2"/>
    </font>
    <font>
      <b/>
      <u/>
      <sz val="11"/>
      <color theme="1"/>
      <name val="Arial"/>
      <family val="2"/>
    </font>
    <font>
      <b/>
      <sz val="11"/>
      <color theme="1"/>
      <name val="Arial"/>
      <family val="2"/>
    </font>
    <font>
      <sz val="16"/>
      <color theme="1"/>
      <name val="Arial"/>
      <family val="2"/>
    </font>
    <font>
      <u/>
      <sz val="16"/>
      <color theme="1"/>
      <name val="Arial"/>
      <family val="2"/>
    </font>
    <font>
      <b/>
      <sz val="16"/>
      <color theme="1"/>
      <name val="Arial"/>
      <family val="2"/>
    </font>
    <font>
      <b/>
      <u/>
      <sz val="10"/>
      <color theme="1"/>
      <name val="Arial"/>
      <family val="2"/>
    </font>
    <font>
      <u/>
      <sz val="10"/>
      <color theme="1"/>
      <name val="Arial"/>
      <family val="2"/>
    </font>
    <font>
      <b/>
      <u/>
      <sz val="10"/>
      <color rgb="FFFF0000"/>
      <name val="Arial"/>
      <family val="2"/>
    </font>
    <font>
      <b/>
      <sz val="11"/>
      <color rgb="FF0070C0"/>
      <name val="Arial"/>
      <family val="2"/>
    </font>
  </fonts>
  <fills count="9">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265">
    <xf numFmtId="0" fontId="0" fillId="0" borderId="0" xfId="0"/>
    <xf numFmtId="0" fontId="0" fillId="0" borderId="0" xfId="0" applyAlignment="1">
      <alignment wrapText="1"/>
    </xf>
    <xf numFmtId="0" fontId="1" fillId="5" borderId="1" xfId="0" applyFont="1" applyFill="1" applyBorder="1" applyAlignment="1">
      <alignment wrapText="1"/>
    </xf>
    <xf numFmtId="0" fontId="1" fillId="4" borderId="35" xfId="0" applyFont="1" applyFill="1" applyBorder="1" applyAlignment="1" applyProtection="1">
      <alignment horizontal="center" vertical="center" wrapText="1"/>
      <protection locked="0"/>
    </xf>
    <xf numFmtId="0" fontId="1" fillId="0" borderId="0" xfId="0" applyFont="1" applyAlignment="1" applyProtection="1">
      <alignment vertical="top"/>
    </xf>
    <xf numFmtId="0" fontId="1" fillId="0" borderId="0" xfId="0" applyFont="1" applyAlignment="1" applyProtection="1">
      <alignment horizontal="left" vertical="top"/>
    </xf>
    <xf numFmtId="0" fontId="5" fillId="6" borderId="27" xfId="0" applyFont="1" applyFill="1" applyBorder="1" applyAlignment="1" applyProtection="1">
      <alignment horizontal="center" vertical="center" wrapText="1"/>
    </xf>
    <xf numFmtId="0" fontId="5" fillId="6" borderId="34" xfId="0" applyFont="1" applyFill="1" applyBorder="1" applyAlignment="1" applyProtection="1">
      <alignment horizontal="center" vertical="center" wrapText="1"/>
    </xf>
    <xf numFmtId="0" fontId="5" fillId="6" borderId="35" xfId="0" applyFont="1" applyFill="1" applyBorder="1" applyAlignment="1" applyProtection="1">
      <alignment horizontal="center" vertical="center" wrapText="1"/>
    </xf>
    <xf numFmtId="0" fontId="5" fillId="0" borderId="0" xfId="0" applyFont="1" applyAlignment="1" applyProtection="1">
      <alignment horizontal="center" vertical="top"/>
    </xf>
    <xf numFmtId="0" fontId="13" fillId="5" borderId="7" xfId="0" applyFont="1" applyFill="1" applyBorder="1" applyAlignment="1" applyProtection="1">
      <alignment horizontal="left" vertical="center" wrapText="1"/>
    </xf>
    <xf numFmtId="0" fontId="13" fillId="5" borderId="9" xfId="0" applyFont="1" applyFill="1" applyBorder="1" applyAlignment="1" applyProtection="1">
      <alignment horizontal="left" vertical="center" wrapText="1"/>
    </xf>
    <xf numFmtId="0" fontId="13" fillId="5" borderId="36" xfId="0" applyFont="1" applyFill="1" applyBorder="1" applyAlignment="1" applyProtection="1">
      <alignment horizontal="left" vertical="center" wrapText="1"/>
    </xf>
    <xf numFmtId="0" fontId="9" fillId="0" borderId="7"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0" fontId="9" fillId="0" borderId="28" xfId="0" applyFont="1" applyBorder="1" applyAlignment="1" applyProtection="1">
      <alignment horizontal="left" vertical="center" wrapText="1"/>
    </xf>
    <xf numFmtId="0" fontId="9" fillId="0" borderId="34" xfId="0" applyFont="1" applyBorder="1" applyAlignment="1" applyProtection="1">
      <alignment horizontal="center" vertical="center" wrapText="1"/>
    </xf>
    <xf numFmtId="0" fontId="9" fillId="0" borderId="34" xfId="0" applyFont="1" applyBorder="1" applyAlignment="1" applyProtection="1">
      <alignment horizontal="left" vertical="center" wrapText="1"/>
    </xf>
    <xf numFmtId="0" fontId="9" fillId="0" borderId="9" xfId="0" applyFont="1" applyBorder="1" applyAlignment="1" applyProtection="1">
      <alignment horizontal="left" vertical="center" wrapText="1"/>
    </xf>
    <xf numFmtId="0" fontId="9" fillId="0" borderId="36" xfId="0" applyFont="1" applyBorder="1" applyAlignment="1" applyProtection="1">
      <alignment horizontal="left" vertical="center" wrapText="1"/>
    </xf>
    <xf numFmtId="0" fontId="1" fillId="0" borderId="0" xfId="0" applyFont="1" applyAlignment="1" applyProtection="1">
      <alignment vertical="top" wrapText="1"/>
    </xf>
    <xf numFmtId="0" fontId="1" fillId="0" borderId="0" xfId="0" applyFont="1" applyAlignment="1" applyProtection="1">
      <alignment horizontal="center"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top" wrapText="1"/>
    </xf>
    <xf numFmtId="0" fontId="1" fillId="7" borderId="21" xfId="0" applyFont="1" applyFill="1" applyBorder="1" applyAlignment="1" applyProtection="1">
      <alignment vertical="top"/>
    </xf>
    <xf numFmtId="0" fontId="1" fillId="7" borderId="23" xfId="0" applyFont="1" applyFill="1" applyBorder="1" applyAlignment="1" applyProtection="1">
      <alignment vertical="top"/>
    </xf>
    <xf numFmtId="0" fontId="1" fillId="7" borderId="23" xfId="0" applyFont="1" applyFill="1" applyBorder="1" applyAlignment="1" applyProtection="1">
      <alignment horizontal="left" vertical="top"/>
    </xf>
    <xf numFmtId="0" fontId="5" fillId="7" borderId="23" xfId="0" applyFont="1" applyFill="1" applyBorder="1" applyAlignment="1" applyProtection="1">
      <alignment horizontal="center" vertical="top"/>
    </xf>
    <xf numFmtId="0" fontId="1" fillId="7" borderId="54" xfId="0" applyFont="1" applyFill="1" applyBorder="1" applyAlignment="1" applyProtection="1">
      <alignment vertical="top"/>
    </xf>
    <xf numFmtId="0" fontId="1" fillId="7" borderId="33" xfId="0" applyFont="1" applyFill="1" applyBorder="1" applyAlignment="1" applyProtection="1">
      <alignment vertical="top"/>
    </xf>
    <xf numFmtId="0" fontId="1" fillId="7" borderId="31" xfId="0" applyFont="1" applyFill="1" applyBorder="1" applyAlignment="1" applyProtection="1">
      <alignment vertical="top"/>
    </xf>
    <xf numFmtId="0" fontId="6" fillId="7" borderId="32" xfId="0" applyFont="1" applyFill="1" applyBorder="1" applyAlignment="1" applyProtection="1">
      <alignment horizontal="left" vertical="top" wrapText="1"/>
    </xf>
    <xf numFmtId="0" fontId="1" fillId="7" borderId="32" xfId="0" applyFont="1" applyFill="1" applyBorder="1" applyAlignment="1" applyProtection="1">
      <alignment vertical="top" wrapText="1"/>
    </xf>
    <xf numFmtId="0" fontId="1" fillId="7" borderId="32" xfId="0" applyFont="1" applyFill="1" applyBorder="1" applyAlignment="1" applyProtection="1">
      <alignment horizontal="center" vertical="center" wrapText="1"/>
    </xf>
    <xf numFmtId="0" fontId="1" fillId="7" borderId="32" xfId="0" applyFont="1" applyFill="1" applyBorder="1" applyAlignment="1" applyProtection="1">
      <alignment horizontal="left" vertical="center" wrapText="1"/>
    </xf>
    <xf numFmtId="0" fontId="1" fillId="7" borderId="32" xfId="0" applyFont="1" applyFill="1" applyBorder="1" applyAlignment="1" applyProtection="1">
      <alignment horizontal="left" vertical="top" wrapText="1"/>
    </xf>
    <xf numFmtId="0" fontId="1" fillId="7" borderId="22" xfId="0" applyFont="1" applyFill="1" applyBorder="1" applyAlignment="1" applyProtection="1">
      <alignment vertical="top"/>
    </xf>
    <xf numFmtId="0" fontId="1" fillId="7" borderId="19" xfId="0" applyFont="1" applyFill="1" applyBorder="1" applyAlignment="1" applyProtection="1">
      <alignment vertical="top"/>
    </xf>
    <xf numFmtId="0" fontId="1" fillId="7" borderId="20" xfId="0" applyFont="1" applyFill="1" applyBorder="1" applyAlignment="1" applyProtection="1">
      <alignment horizontal="left" vertical="top" wrapText="1"/>
    </xf>
    <xf numFmtId="0" fontId="1" fillId="7" borderId="20" xfId="0" applyFont="1" applyFill="1" applyBorder="1" applyAlignment="1" applyProtection="1">
      <alignment vertical="top" wrapText="1"/>
    </xf>
    <xf numFmtId="0" fontId="1" fillId="7" borderId="20" xfId="0" applyFont="1" applyFill="1" applyBorder="1" applyAlignment="1" applyProtection="1">
      <alignment horizontal="center" vertical="center" wrapText="1"/>
    </xf>
    <xf numFmtId="0" fontId="1" fillId="7" borderId="20" xfId="0" applyFont="1" applyFill="1" applyBorder="1" applyAlignment="1" applyProtection="1">
      <alignment horizontal="left" vertical="center" wrapText="1"/>
    </xf>
    <xf numFmtId="0" fontId="1" fillId="7" borderId="22" xfId="0" applyFont="1" applyFill="1" applyBorder="1" applyAlignment="1" applyProtection="1">
      <alignment horizontal="left" vertical="top"/>
    </xf>
    <xf numFmtId="0" fontId="5" fillId="7" borderId="22" xfId="0" applyFont="1" applyFill="1" applyBorder="1" applyAlignment="1" applyProtection="1">
      <alignment horizontal="center" vertical="top"/>
    </xf>
    <xf numFmtId="0" fontId="1" fillId="7" borderId="52" xfId="0" applyFont="1" applyFill="1" applyBorder="1" applyAlignment="1" applyProtection="1">
      <alignment vertical="top"/>
    </xf>
    <xf numFmtId="0" fontId="1" fillId="7" borderId="0" xfId="0" applyFont="1" applyFill="1" applyBorder="1" applyAlignment="1" applyProtection="1">
      <alignment horizontal="left" vertical="top" wrapText="1"/>
    </xf>
    <xf numFmtId="0" fontId="1" fillId="7" borderId="0" xfId="0" applyFont="1" applyFill="1" applyBorder="1" applyAlignment="1" applyProtection="1">
      <alignment vertical="top" wrapText="1"/>
    </xf>
    <xf numFmtId="0" fontId="1" fillId="7" borderId="0" xfId="0" applyFont="1" applyFill="1" applyBorder="1" applyAlignment="1" applyProtection="1">
      <alignment horizontal="center" vertical="center" wrapText="1"/>
    </xf>
    <xf numFmtId="0" fontId="1" fillId="7" borderId="0" xfId="0" applyFont="1" applyFill="1" applyBorder="1" applyAlignment="1" applyProtection="1">
      <alignment horizontal="left" vertical="center" wrapText="1"/>
    </xf>
    <xf numFmtId="0" fontId="5" fillId="7" borderId="0" xfId="0" applyFont="1" applyFill="1" applyBorder="1" applyAlignment="1" applyProtection="1">
      <alignment horizontal="center" vertical="center" wrapText="1"/>
    </xf>
    <xf numFmtId="0" fontId="5" fillId="7" borderId="0" xfId="0" applyFont="1" applyFill="1" applyBorder="1" applyAlignment="1" applyProtection="1">
      <alignment horizontal="left" vertical="center" wrapText="1"/>
    </xf>
    <xf numFmtId="0" fontId="15" fillId="7" borderId="0" xfId="0" applyFont="1" applyFill="1" applyBorder="1" applyAlignment="1" applyProtection="1">
      <alignment horizontal="center" vertical="center" wrapText="1"/>
      <protection locked="0"/>
    </xf>
    <xf numFmtId="0" fontId="15" fillId="7" borderId="0" xfId="0" applyFont="1" applyFill="1" applyBorder="1" applyAlignment="1" applyProtection="1">
      <alignment horizontal="center" vertical="center" wrapText="1"/>
    </xf>
    <xf numFmtId="0" fontId="13" fillId="7" borderId="0" xfId="0" applyFont="1" applyFill="1" applyBorder="1" applyAlignment="1" applyProtection="1">
      <alignment horizontal="left" vertical="center" wrapText="1"/>
    </xf>
    <xf numFmtId="49" fontId="13" fillId="7" borderId="0" xfId="0" applyNumberFormat="1" applyFont="1" applyFill="1" applyBorder="1" applyAlignment="1" applyProtection="1">
      <alignment horizontal="center" vertical="center" wrapText="1"/>
    </xf>
    <xf numFmtId="0" fontId="9" fillId="7" borderId="0" xfId="0" applyFont="1" applyFill="1" applyBorder="1" applyAlignment="1" applyProtection="1">
      <alignment horizontal="center" vertical="center" wrapText="1"/>
    </xf>
    <xf numFmtId="0" fontId="1" fillId="7" borderId="0" xfId="0" applyFont="1" applyFill="1" applyBorder="1" applyAlignment="1" applyProtection="1">
      <alignment horizontal="center" vertical="center" wrapText="1"/>
      <protection locked="0"/>
    </xf>
    <xf numFmtId="0" fontId="9" fillId="7" borderId="0" xfId="0" applyFont="1" applyFill="1" applyBorder="1" applyAlignment="1" applyProtection="1">
      <alignment horizontal="left" vertical="center" wrapText="1"/>
    </xf>
    <xf numFmtId="0" fontId="1" fillId="7" borderId="0" xfId="0" applyFont="1" applyFill="1" applyBorder="1" applyAlignment="1" applyProtection="1">
      <alignment horizontal="center" vertical="top" wrapText="1"/>
    </xf>
    <xf numFmtId="0" fontId="9" fillId="7" borderId="53" xfId="0" applyFont="1" applyFill="1" applyBorder="1" applyAlignment="1" applyProtection="1">
      <alignment horizontal="center" vertical="center" wrapText="1"/>
    </xf>
    <xf numFmtId="0" fontId="1" fillId="7" borderId="53" xfId="0" applyFont="1" applyFill="1" applyBorder="1" applyAlignment="1" applyProtection="1">
      <alignment horizontal="center" vertical="center" wrapText="1"/>
      <protection locked="0"/>
    </xf>
    <xf numFmtId="0" fontId="1" fillId="7" borderId="53" xfId="0" applyFont="1" applyFill="1" applyBorder="1" applyAlignment="1" applyProtection="1">
      <alignment horizontal="center" vertical="center" wrapText="1"/>
    </xf>
    <xf numFmtId="0" fontId="9" fillId="7" borderId="53" xfId="0" applyFont="1" applyFill="1" applyBorder="1" applyAlignment="1" applyProtection="1">
      <alignment horizontal="left" vertical="center" wrapText="1"/>
    </xf>
    <xf numFmtId="0" fontId="1" fillId="7" borderId="53" xfId="0" applyFont="1" applyFill="1" applyBorder="1" applyAlignment="1" applyProtection="1">
      <alignment horizontal="center" vertical="top" wrapText="1"/>
      <protection locked="0"/>
    </xf>
    <xf numFmtId="0" fontId="1" fillId="7" borderId="53" xfId="0" applyFont="1" applyFill="1" applyBorder="1" applyAlignment="1" applyProtection="1">
      <alignment horizontal="center" vertical="top" wrapText="1"/>
    </xf>
    <xf numFmtId="0" fontId="1" fillId="7" borderId="0" xfId="0" applyFont="1" applyFill="1" applyBorder="1" applyAlignment="1" applyProtection="1">
      <alignment horizontal="center" vertical="top" wrapText="1"/>
      <protection locked="0"/>
    </xf>
    <xf numFmtId="0" fontId="9" fillId="7" borderId="53" xfId="0" applyFont="1" applyFill="1" applyBorder="1" applyAlignment="1" applyProtection="1">
      <alignment horizontal="center" vertical="center"/>
    </xf>
    <xf numFmtId="0" fontId="6" fillId="7" borderId="53" xfId="0" applyFont="1" applyFill="1" applyBorder="1" applyAlignment="1" applyProtection="1">
      <alignment horizontal="center" vertical="center" wrapText="1"/>
    </xf>
    <xf numFmtId="0" fontId="6" fillId="7" borderId="0" xfId="0" applyFont="1" applyFill="1" applyBorder="1" applyAlignment="1" applyProtection="1">
      <alignment horizontal="center" vertical="center" wrapText="1"/>
    </xf>
    <xf numFmtId="0" fontId="9" fillId="7" borderId="0" xfId="0" applyFont="1" applyFill="1" applyBorder="1" applyAlignment="1" applyProtection="1">
      <alignment horizontal="center" vertical="center"/>
    </xf>
    <xf numFmtId="0" fontId="8" fillId="7" borderId="53" xfId="0" applyFont="1" applyFill="1" applyBorder="1" applyAlignment="1" applyProtection="1">
      <alignment horizontal="center" vertical="center" wrapText="1"/>
    </xf>
    <xf numFmtId="0" fontId="8" fillId="7" borderId="0" xfId="0" applyFont="1" applyFill="1" applyBorder="1" applyAlignment="1" applyProtection="1">
      <alignment horizontal="center" vertical="center" wrapText="1"/>
    </xf>
    <xf numFmtId="0" fontId="11" fillId="7" borderId="0" xfId="0" applyFont="1" applyFill="1" applyBorder="1" applyAlignment="1" applyProtection="1">
      <alignment horizontal="center" vertical="center" wrapText="1"/>
    </xf>
    <xf numFmtId="0" fontId="7" fillId="7" borderId="0" xfId="0" applyFont="1" applyFill="1" applyBorder="1" applyAlignment="1" applyProtection="1">
      <alignment horizontal="center" vertical="center" wrapText="1"/>
    </xf>
    <xf numFmtId="0" fontId="7" fillId="7" borderId="53" xfId="0" applyFont="1" applyFill="1" applyBorder="1" applyAlignment="1" applyProtection="1">
      <alignment horizontal="center" vertical="center" wrapText="1"/>
    </xf>
    <xf numFmtId="0" fontId="1" fillId="7" borderId="53" xfId="0" applyFont="1" applyFill="1" applyBorder="1" applyAlignment="1" applyProtection="1">
      <alignment horizontal="left" vertical="center" wrapText="1"/>
    </xf>
    <xf numFmtId="0" fontId="1" fillId="7" borderId="22" xfId="0" applyFont="1" applyFill="1" applyBorder="1" applyAlignment="1" applyProtection="1">
      <alignment vertical="center"/>
    </xf>
    <xf numFmtId="0" fontId="1" fillId="7" borderId="23" xfId="0" applyFont="1" applyFill="1" applyBorder="1" applyAlignment="1" applyProtection="1">
      <alignment vertical="center"/>
    </xf>
    <xf numFmtId="0" fontId="1" fillId="0" borderId="0" xfId="0" applyFont="1" applyAlignment="1" applyProtection="1">
      <alignment vertical="center"/>
    </xf>
    <xf numFmtId="1" fontId="1" fillId="7" borderId="20" xfId="0" applyNumberFormat="1" applyFont="1" applyFill="1" applyBorder="1" applyAlignment="1" applyProtection="1">
      <alignment horizontal="left" vertical="top" wrapText="1"/>
    </xf>
    <xf numFmtId="1" fontId="1" fillId="7" borderId="0" xfId="0" applyNumberFormat="1" applyFont="1" applyFill="1" applyBorder="1" applyAlignment="1" applyProtection="1">
      <alignment horizontal="left" vertical="center" wrapText="1"/>
    </xf>
    <xf numFmtId="1" fontId="1" fillId="7" borderId="0" xfId="0" applyNumberFormat="1" applyFont="1" applyFill="1" applyBorder="1" applyAlignment="1" applyProtection="1">
      <alignment horizontal="left" vertical="top" wrapText="1"/>
    </xf>
    <xf numFmtId="1" fontId="5" fillId="6" borderId="27" xfId="0" applyNumberFormat="1" applyFont="1" applyFill="1" applyBorder="1" applyAlignment="1" applyProtection="1">
      <alignment horizontal="center" vertical="center" wrapText="1"/>
    </xf>
    <xf numFmtId="1" fontId="5" fillId="7" borderId="0" xfId="0" applyNumberFormat="1" applyFont="1" applyFill="1" applyBorder="1" applyAlignment="1" applyProtection="1">
      <alignment horizontal="center" vertical="center" wrapText="1"/>
    </xf>
    <xf numFmtId="1" fontId="15" fillId="2" borderId="39" xfId="0" applyNumberFormat="1" applyFont="1" applyFill="1" applyBorder="1" applyAlignment="1" applyProtection="1">
      <alignment horizontal="center" vertical="center" wrapText="1"/>
      <protection locked="0"/>
    </xf>
    <xf numFmtId="1" fontId="15" fillId="2" borderId="40" xfId="0" applyNumberFormat="1" applyFont="1" applyFill="1" applyBorder="1" applyAlignment="1" applyProtection="1">
      <alignment horizontal="center" vertical="center" wrapText="1"/>
      <protection locked="0"/>
    </xf>
    <xf numFmtId="1" fontId="15" fillId="2" borderId="41" xfId="0" applyNumberFormat="1" applyFont="1" applyFill="1" applyBorder="1" applyAlignment="1" applyProtection="1">
      <alignment horizontal="center" vertical="center" wrapText="1"/>
      <protection locked="0"/>
    </xf>
    <xf numFmtId="1" fontId="15" fillId="7" borderId="0" xfId="0" applyNumberFormat="1" applyFont="1" applyFill="1" applyBorder="1" applyAlignment="1" applyProtection="1">
      <alignment horizontal="center" vertical="center" wrapText="1"/>
      <protection locked="0"/>
    </xf>
    <xf numFmtId="1" fontId="1" fillId="2" borderId="39" xfId="0" applyNumberFormat="1" applyFont="1" applyFill="1" applyBorder="1" applyAlignment="1" applyProtection="1">
      <alignment horizontal="center" vertical="center" wrapText="1"/>
      <protection locked="0"/>
    </xf>
    <xf numFmtId="1" fontId="1" fillId="2" borderId="40" xfId="0" applyNumberFormat="1" applyFont="1" applyFill="1" applyBorder="1" applyAlignment="1" applyProtection="1">
      <alignment horizontal="center" vertical="center" wrapText="1"/>
      <protection locked="0"/>
    </xf>
    <xf numFmtId="1" fontId="1" fillId="2" borderId="41" xfId="0" applyNumberFormat="1" applyFont="1" applyFill="1" applyBorder="1" applyAlignment="1" applyProtection="1">
      <alignment horizontal="center" vertical="center" wrapText="1"/>
      <protection locked="0"/>
    </xf>
    <xf numFmtId="1" fontId="1" fillId="7" borderId="0" xfId="0" applyNumberFormat="1" applyFont="1" applyFill="1" applyBorder="1" applyAlignment="1" applyProtection="1">
      <alignment horizontal="center" vertical="center" wrapText="1"/>
      <protection locked="0"/>
    </xf>
    <xf numFmtId="1" fontId="1" fillId="2" borderId="27" xfId="0" applyNumberFormat="1" applyFont="1" applyFill="1" applyBorder="1" applyAlignment="1" applyProtection="1">
      <alignment horizontal="center" vertical="center" wrapText="1"/>
      <protection locked="0"/>
    </xf>
    <xf numFmtId="1" fontId="1" fillId="7" borderId="53" xfId="0" applyNumberFormat="1" applyFont="1" applyFill="1" applyBorder="1" applyAlignment="1" applyProtection="1">
      <alignment horizontal="center" vertical="top" wrapText="1"/>
      <protection locked="0"/>
    </xf>
    <xf numFmtId="1" fontId="1" fillId="7" borderId="0" xfId="0" applyNumberFormat="1" applyFont="1" applyFill="1" applyBorder="1" applyAlignment="1" applyProtection="1">
      <alignment horizontal="center" vertical="top" wrapText="1"/>
      <protection locked="0"/>
    </xf>
    <xf numFmtId="1" fontId="1" fillId="7" borderId="0" xfId="0" applyNumberFormat="1" applyFont="1" applyFill="1" applyBorder="1" applyAlignment="1" applyProtection="1">
      <alignment horizontal="center" vertical="top" wrapText="1"/>
    </xf>
    <xf numFmtId="1" fontId="1" fillId="7" borderId="0" xfId="0" applyNumberFormat="1" applyFont="1" applyFill="1" applyBorder="1" applyAlignment="1" applyProtection="1">
      <alignment horizontal="center" vertical="center" wrapText="1"/>
    </xf>
    <xf numFmtId="1" fontId="1" fillId="7" borderId="32" xfId="0" applyNumberFormat="1" applyFont="1" applyFill="1" applyBorder="1" applyAlignment="1" applyProtection="1">
      <alignment horizontal="left" vertical="top" wrapText="1"/>
    </xf>
    <xf numFmtId="1" fontId="1" fillId="0" borderId="0" xfId="0" applyNumberFormat="1" applyFont="1" applyAlignment="1" applyProtection="1">
      <alignment horizontal="left" vertical="top" wrapText="1"/>
    </xf>
    <xf numFmtId="1" fontId="1" fillId="7" borderId="20" xfId="0" applyNumberFormat="1" applyFont="1" applyFill="1" applyBorder="1" applyAlignment="1" applyProtection="1">
      <alignment horizontal="center" vertical="center" wrapText="1"/>
    </xf>
    <xf numFmtId="1" fontId="1" fillId="4" borderId="27" xfId="0" applyNumberFormat="1" applyFont="1" applyFill="1" applyBorder="1" applyAlignment="1" applyProtection="1">
      <alignment horizontal="center" vertical="center" wrapText="1"/>
      <protection locked="0"/>
    </xf>
    <xf numFmtId="1" fontId="1" fillId="7" borderId="53" xfId="0" applyNumberFormat="1" applyFont="1" applyFill="1" applyBorder="1" applyAlignment="1" applyProtection="1">
      <alignment horizontal="center" vertical="center" wrapText="1"/>
      <protection locked="0"/>
    </xf>
    <xf numFmtId="1" fontId="1" fillId="7" borderId="32" xfId="0" applyNumberFormat="1" applyFont="1" applyFill="1" applyBorder="1" applyAlignment="1" applyProtection="1">
      <alignment horizontal="center" vertical="center" wrapText="1"/>
    </xf>
    <xf numFmtId="1" fontId="1" fillId="0" borderId="0" xfId="0" applyNumberFormat="1" applyFont="1" applyAlignment="1" applyProtection="1">
      <alignment horizontal="center" vertical="center" wrapText="1"/>
    </xf>
    <xf numFmtId="0" fontId="1" fillId="5" borderId="0" xfId="0" applyFont="1" applyFill="1" applyBorder="1" applyAlignment="1" applyProtection="1">
      <alignment vertical="top"/>
    </xf>
    <xf numFmtId="0" fontId="6" fillId="5" borderId="0" xfId="0" applyFont="1" applyFill="1" applyBorder="1" applyAlignment="1" applyProtection="1">
      <alignment horizontal="left" vertical="top" wrapText="1"/>
    </xf>
    <xf numFmtId="0" fontId="1" fillId="5" borderId="0" xfId="0" applyFont="1" applyFill="1" applyBorder="1" applyAlignment="1" applyProtection="1">
      <alignment vertical="top" wrapText="1"/>
    </xf>
    <xf numFmtId="0" fontId="1" fillId="5" borderId="0" xfId="0" applyFont="1" applyFill="1" applyBorder="1" applyAlignment="1" applyProtection="1">
      <alignment horizontal="center" vertical="center" wrapText="1"/>
    </xf>
    <xf numFmtId="1" fontId="1" fillId="5" borderId="0" xfId="0" applyNumberFormat="1" applyFont="1" applyFill="1" applyBorder="1" applyAlignment="1" applyProtection="1">
      <alignment horizontal="center" vertical="center" wrapText="1"/>
    </xf>
    <xf numFmtId="0" fontId="1" fillId="5" borderId="0" xfId="0" applyFont="1" applyFill="1" applyBorder="1" applyAlignment="1" applyProtection="1">
      <alignment horizontal="left" vertical="center" wrapText="1"/>
    </xf>
    <xf numFmtId="0" fontId="1" fillId="5" borderId="0" xfId="0" applyFont="1" applyFill="1" applyBorder="1" applyAlignment="1" applyProtection="1">
      <alignment horizontal="left" vertical="top" wrapText="1"/>
    </xf>
    <xf numFmtId="1" fontId="1" fillId="5" borderId="0" xfId="0" applyNumberFormat="1" applyFont="1" applyFill="1" applyBorder="1" applyAlignment="1" applyProtection="1">
      <alignment horizontal="left" vertical="top" wrapText="1"/>
    </xf>
    <xf numFmtId="0" fontId="0" fillId="0" borderId="0" xfId="0" applyAlignment="1">
      <alignment horizontal="left"/>
    </xf>
    <xf numFmtId="0" fontId="0" fillId="7" borderId="19" xfId="0" applyFill="1" applyBorder="1" applyProtection="1"/>
    <xf numFmtId="0" fontId="0" fillId="7" borderId="20" xfId="0" applyFill="1" applyBorder="1" applyProtection="1"/>
    <xf numFmtId="0" fontId="0" fillId="7" borderId="21" xfId="0" applyFill="1" applyBorder="1" applyProtection="1"/>
    <xf numFmtId="0" fontId="0" fillId="0" borderId="0" xfId="0" applyProtection="1"/>
    <xf numFmtId="0" fontId="20" fillId="7" borderId="22" xfId="0" applyFont="1" applyFill="1" applyBorder="1" applyAlignment="1" applyProtection="1">
      <alignment vertical="center"/>
    </xf>
    <xf numFmtId="0" fontId="20" fillId="7" borderId="23" xfId="0" applyFont="1" applyFill="1" applyBorder="1" applyAlignment="1" applyProtection="1">
      <alignment vertical="center"/>
    </xf>
    <xf numFmtId="0" fontId="20" fillId="0" borderId="0" xfId="0" applyFont="1" applyBorder="1" applyAlignment="1" applyProtection="1">
      <alignment vertical="center"/>
    </xf>
    <xf numFmtId="0" fontId="19" fillId="7" borderId="22" xfId="0" applyFont="1" applyFill="1" applyBorder="1" applyAlignment="1" applyProtection="1">
      <alignment horizontal="left" vertical="center" wrapText="1"/>
    </xf>
    <xf numFmtId="0" fontId="19" fillId="7" borderId="23" xfId="0" applyFont="1" applyFill="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7" borderId="0" xfId="0" applyFont="1" applyFill="1" applyBorder="1" applyAlignment="1" applyProtection="1">
      <alignment horizontal="left" vertical="center" wrapText="1"/>
    </xf>
    <xf numFmtId="0" fontId="0" fillId="7" borderId="22" xfId="0" applyFill="1" applyBorder="1" applyProtection="1"/>
    <xf numFmtId="0" fontId="18" fillId="3" borderId="27" xfId="0" applyFont="1" applyFill="1" applyBorder="1" applyAlignment="1" applyProtection="1">
      <alignment horizontal="center" vertical="center" wrapText="1"/>
    </xf>
    <xf numFmtId="0" fontId="18" fillId="7" borderId="0" xfId="0" applyFont="1" applyFill="1" applyBorder="1" applyAlignment="1" applyProtection="1">
      <alignment horizontal="center" vertical="center" wrapText="1"/>
    </xf>
    <xf numFmtId="0" fontId="0" fillId="7" borderId="23" xfId="0" applyFill="1" applyBorder="1" applyProtection="1"/>
    <xf numFmtId="0" fontId="0" fillId="7" borderId="31" xfId="0" applyFill="1" applyBorder="1" applyProtection="1"/>
    <xf numFmtId="0" fontId="0" fillId="7" borderId="32" xfId="0" applyFill="1" applyBorder="1" applyProtection="1"/>
    <xf numFmtId="0" fontId="0" fillId="7" borderId="33" xfId="0" applyFill="1" applyBorder="1" applyProtection="1"/>
    <xf numFmtId="0" fontId="9" fillId="4" borderId="39" xfId="0" applyFont="1" applyFill="1" applyBorder="1" applyAlignment="1" applyProtection="1">
      <alignment horizontal="center" vertical="center" wrapText="1"/>
      <protection locked="0"/>
    </xf>
    <xf numFmtId="0" fontId="18" fillId="7" borderId="0" xfId="0" applyFont="1" applyFill="1" applyBorder="1" applyAlignment="1" applyProtection="1">
      <alignment horizontal="center" vertical="center" wrapText="1"/>
      <protection locked="0"/>
    </xf>
    <xf numFmtId="14" fontId="9" fillId="4" borderId="39" xfId="0" applyNumberFormat="1" applyFont="1" applyFill="1" applyBorder="1" applyAlignment="1" applyProtection="1">
      <alignment horizontal="center" vertical="center" wrapText="1"/>
      <protection locked="0"/>
    </xf>
    <xf numFmtId="0" fontId="9" fillId="4" borderId="40" xfId="0" applyFont="1" applyFill="1" applyBorder="1" applyAlignment="1" applyProtection="1">
      <alignment horizontal="center" vertical="center" wrapText="1"/>
      <protection locked="0"/>
    </xf>
    <xf numFmtId="14" fontId="9" fillId="4" borderId="40" xfId="0" applyNumberFormat="1" applyFont="1" applyFill="1" applyBorder="1" applyAlignment="1" applyProtection="1">
      <alignment horizontal="center" vertical="center" wrapText="1"/>
      <protection locked="0"/>
    </xf>
    <xf numFmtId="0" fontId="9" fillId="4" borderId="41" xfId="0" applyFont="1" applyFill="1" applyBorder="1" applyAlignment="1" applyProtection="1">
      <alignment horizontal="center" vertical="center" wrapText="1"/>
      <protection locked="0"/>
    </xf>
    <xf numFmtId="14" fontId="9" fillId="4" borderId="41" xfId="0" applyNumberFormat="1" applyFont="1" applyFill="1" applyBorder="1" applyAlignment="1" applyProtection="1">
      <alignment horizontal="center" vertical="center" wrapText="1"/>
      <protection locked="0"/>
    </xf>
    <xf numFmtId="0" fontId="9" fillId="4" borderId="7" xfId="0" applyFont="1" applyFill="1" applyBorder="1" applyAlignment="1" applyProtection="1">
      <alignment horizontal="center" vertical="center" wrapText="1"/>
    </xf>
    <xf numFmtId="0" fontId="9" fillId="4" borderId="8" xfId="0" applyFont="1" applyFill="1" applyBorder="1" applyAlignment="1" applyProtection="1">
      <alignment horizontal="center" vertical="center" wrapText="1"/>
    </xf>
    <xf numFmtId="0" fontId="9" fillId="4" borderId="28"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protection locked="0"/>
    </xf>
    <xf numFmtId="0" fontId="9" fillId="4" borderId="6" xfId="0" applyFont="1" applyFill="1" applyBorder="1" applyAlignment="1" applyProtection="1">
      <alignment horizontal="center" vertical="center" wrapText="1"/>
      <protection locked="0"/>
    </xf>
    <xf numFmtId="0" fontId="9" fillId="4" borderId="30" xfId="0" applyFont="1" applyFill="1" applyBorder="1" applyAlignment="1" applyProtection="1">
      <alignment horizontal="center" vertical="center" wrapText="1"/>
      <protection locked="0"/>
    </xf>
    <xf numFmtId="164" fontId="15" fillId="7" borderId="0" xfId="0" applyNumberFormat="1" applyFont="1" applyFill="1" applyBorder="1" applyAlignment="1" applyProtection="1">
      <alignment horizontal="center" vertical="center" wrapText="1"/>
    </xf>
    <xf numFmtId="164" fontId="1" fillId="7" borderId="0" xfId="0" applyNumberFormat="1" applyFont="1" applyFill="1" applyBorder="1" applyAlignment="1" applyProtection="1">
      <alignment horizontal="center" vertical="center" wrapText="1"/>
    </xf>
    <xf numFmtId="164" fontId="1" fillId="2" borderId="27" xfId="0" applyNumberFormat="1" applyFont="1" applyFill="1" applyBorder="1" applyAlignment="1" applyProtection="1">
      <alignment horizontal="center" vertical="center" wrapText="1"/>
    </xf>
    <xf numFmtId="164" fontId="1" fillId="7" borderId="53" xfId="0" applyNumberFormat="1" applyFont="1" applyFill="1" applyBorder="1" applyAlignment="1" applyProtection="1">
      <alignment horizontal="center" vertical="center" wrapText="1"/>
    </xf>
    <xf numFmtId="0" fontId="9" fillId="0" borderId="0" xfId="0" applyFont="1"/>
    <xf numFmtId="0" fontId="18" fillId="3" borderId="17" xfId="0" applyFont="1" applyFill="1" applyBorder="1" applyAlignment="1" applyProtection="1">
      <alignment horizontal="center" vertical="center" wrapText="1"/>
    </xf>
    <xf numFmtId="0" fontId="18" fillId="3" borderId="18" xfId="0" applyFont="1" applyFill="1" applyBorder="1" applyAlignment="1" applyProtection="1">
      <alignment horizontal="center" vertical="center" wrapText="1"/>
    </xf>
    <xf numFmtId="0" fontId="21" fillId="4" borderId="19" xfId="0" applyFont="1" applyFill="1" applyBorder="1" applyAlignment="1" applyProtection="1">
      <alignment horizontal="center" vertical="center"/>
    </xf>
    <xf numFmtId="0" fontId="20" fillId="4" borderId="20" xfId="0" applyFont="1" applyFill="1" applyBorder="1" applyAlignment="1" applyProtection="1">
      <alignment horizontal="center" vertical="center"/>
    </xf>
    <xf numFmtId="0" fontId="20" fillId="4" borderId="21" xfId="0" applyFont="1" applyFill="1" applyBorder="1" applyAlignment="1" applyProtection="1">
      <alignment horizontal="center" vertical="center"/>
    </xf>
    <xf numFmtId="0" fontId="9" fillId="4" borderId="31" xfId="0" applyFont="1" applyFill="1" applyBorder="1" applyAlignment="1" applyProtection="1">
      <alignment horizontal="center" vertical="center" wrapText="1"/>
    </xf>
    <xf numFmtId="0" fontId="9" fillId="4" borderId="32" xfId="0" applyFont="1" applyFill="1" applyBorder="1" applyAlignment="1" applyProtection="1">
      <alignment horizontal="center" vertical="center" wrapText="1"/>
    </xf>
    <xf numFmtId="0" fontId="9" fillId="4" borderId="33" xfId="0" applyFont="1" applyFill="1" applyBorder="1" applyAlignment="1" applyProtection="1">
      <alignment horizontal="center" vertical="center" wrapText="1"/>
    </xf>
    <xf numFmtId="0" fontId="15" fillId="2" borderId="48" xfId="0" applyFont="1" applyFill="1" applyBorder="1" applyAlignment="1" applyProtection="1">
      <alignment horizontal="center" vertical="center" wrapText="1"/>
      <protection locked="0"/>
    </xf>
    <xf numFmtId="0" fontId="15" fillId="2" borderId="59"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15" fillId="2" borderId="12" xfId="0" applyFont="1" applyFill="1" applyBorder="1" applyAlignment="1" applyProtection="1">
      <alignment horizontal="center" vertical="center" wrapText="1"/>
      <protection locked="0"/>
    </xf>
    <xf numFmtId="0" fontId="15" fillId="2" borderId="49" xfId="0" applyFont="1" applyFill="1" applyBorder="1" applyAlignment="1" applyProtection="1">
      <alignment horizontal="center" vertical="center" wrapText="1"/>
      <protection locked="0"/>
    </xf>
    <xf numFmtId="0" fontId="15" fillId="2" borderId="58" xfId="0" applyFont="1" applyFill="1" applyBorder="1" applyAlignment="1" applyProtection="1">
      <alignment horizontal="center" vertical="center" wrapText="1"/>
      <protection locked="0"/>
    </xf>
    <xf numFmtId="0" fontId="9" fillId="7" borderId="0" xfId="0" applyFont="1" applyFill="1" applyBorder="1" applyAlignment="1" applyProtection="1">
      <alignment horizontal="center" vertical="center" wrapText="1"/>
    </xf>
    <xf numFmtId="0" fontId="15" fillId="2" borderId="56" xfId="0" applyFont="1" applyFill="1" applyBorder="1" applyAlignment="1" applyProtection="1">
      <alignment horizontal="center" vertical="center" wrapText="1"/>
      <protection locked="0"/>
    </xf>
    <xf numFmtId="0" fontId="15" fillId="2" borderId="57" xfId="0" applyFont="1" applyFill="1" applyBorder="1" applyAlignment="1" applyProtection="1">
      <alignment horizontal="center" vertical="center" wrapText="1"/>
      <protection locked="0"/>
    </xf>
    <xf numFmtId="0" fontId="15" fillId="2" borderId="18" xfId="0" applyFont="1" applyFill="1" applyBorder="1" applyAlignment="1" applyProtection="1">
      <alignment horizontal="center" vertical="center" wrapText="1"/>
      <protection locked="0"/>
    </xf>
    <xf numFmtId="164" fontId="1" fillId="2" borderId="39" xfId="0" applyNumberFormat="1" applyFont="1" applyFill="1" applyBorder="1" applyAlignment="1" applyProtection="1">
      <alignment horizontal="center" vertical="center" wrapText="1"/>
    </xf>
    <xf numFmtId="164" fontId="1" fillId="2" borderId="40" xfId="0" applyNumberFormat="1" applyFont="1" applyFill="1" applyBorder="1" applyAlignment="1" applyProtection="1">
      <alignment horizontal="center" vertical="center" wrapText="1"/>
    </xf>
    <xf numFmtId="164" fontId="1" fillId="2" borderId="41" xfId="0" applyNumberFormat="1" applyFont="1" applyFill="1" applyBorder="1" applyAlignment="1" applyProtection="1">
      <alignment horizontal="center" vertical="center" wrapText="1"/>
    </xf>
    <xf numFmtId="0" fontId="1" fillId="4" borderId="24" xfId="0" applyFont="1" applyFill="1" applyBorder="1" applyAlignment="1" applyProtection="1">
      <alignment horizontal="center" vertical="center" wrapText="1"/>
      <protection locked="0"/>
    </xf>
    <xf numFmtId="0" fontId="1" fillId="4" borderId="26" xfId="0" applyFont="1" applyFill="1" applyBorder="1" applyAlignment="1" applyProtection="1">
      <alignment horizontal="center" vertical="center" wrapText="1"/>
      <protection locked="0"/>
    </xf>
    <xf numFmtId="0" fontId="1" fillId="4" borderId="37" xfId="0" applyFont="1" applyFill="1" applyBorder="1" applyAlignment="1" applyProtection="1">
      <alignment horizontal="center" vertical="center" wrapText="1"/>
      <protection locked="0"/>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28" xfId="0" applyFont="1" applyBorder="1" applyAlignment="1" applyProtection="1">
      <alignment horizontal="center" vertical="center" wrapText="1"/>
    </xf>
    <xf numFmtId="164" fontId="1" fillId="2" borderId="42" xfId="0" applyNumberFormat="1" applyFont="1" applyFill="1" applyBorder="1" applyAlignment="1" applyProtection="1">
      <alignment horizontal="center" vertical="center" wrapText="1"/>
    </xf>
    <xf numFmtId="164" fontId="1" fillId="2" borderId="44" xfId="0" applyNumberFormat="1" applyFont="1" applyFill="1" applyBorder="1" applyAlignment="1" applyProtection="1">
      <alignment horizontal="center" vertical="center" wrapText="1"/>
    </xf>
    <xf numFmtId="0" fontId="5" fillId="6" borderId="42" xfId="0" applyFont="1" applyFill="1" applyBorder="1" applyAlignment="1" applyProtection="1">
      <alignment horizontal="center" vertical="center" wrapText="1"/>
    </xf>
    <xf numFmtId="0" fontId="5" fillId="6" borderId="43" xfId="0" applyFont="1" applyFill="1" applyBorder="1" applyAlignment="1" applyProtection="1">
      <alignment horizontal="center" vertical="center" wrapText="1"/>
    </xf>
    <xf numFmtId="0" fontId="5" fillId="6" borderId="44" xfId="0" applyFont="1" applyFill="1" applyBorder="1" applyAlignment="1" applyProtection="1">
      <alignment horizontal="center" vertical="center" wrapText="1"/>
    </xf>
    <xf numFmtId="0" fontId="15" fillId="2" borderId="55" xfId="0" applyFont="1" applyFill="1" applyBorder="1" applyAlignment="1" applyProtection="1">
      <alignment horizontal="center" vertical="center" wrapText="1"/>
      <protection locked="0"/>
    </xf>
    <xf numFmtId="0" fontId="1" fillId="7" borderId="0" xfId="0" applyFont="1" applyFill="1" applyBorder="1" applyAlignment="1" applyProtection="1">
      <alignment horizontal="center" vertical="center" wrapText="1"/>
    </xf>
    <xf numFmtId="0" fontId="16" fillId="4" borderId="19" xfId="0" applyFont="1" applyFill="1" applyBorder="1" applyAlignment="1" applyProtection="1">
      <alignment horizontal="center" vertical="center" wrapText="1"/>
    </xf>
    <xf numFmtId="0" fontId="16" fillId="4" borderId="20" xfId="0" applyFont="1" applyFill="1" applyBorder="1" applyAlignment="1" applyProtection="1">
      <alignment horizontal="center" vertical="center" wrapText="1"/>
    </xf>
    <xf numFmtId="0" fontId="16" fillId="4" borderId="21" xfId="0" applyFont="1" applyFill="1" applyBorder="1" applyAlignment="1" applyProtection="1">
      <alignment horizontal="center" vertical="center" wrapText="1"/>
    </xf>
    <xf numFmtId="0" fontId="1" fillId="7" borderId="32" xfId="0" applyFont="1" applyFill="1" applyBorder="1" applyAlignment="1" applyProtection="1">
      <alignment horizontal="left" wrapText="1"/>
    </xf>
    <xf numFmtId="0" fontId="5" fillId="3" borderId="17" xfId="0" applyFont="1" applyFill="1" applyBorder="1" applyAlignment="1" applyProtection="1">
      <alignment horizontal="left" vertical="center" wrapText="1"/>
    </xf>
    <xf numFmtId="0" fontId="5" fillId="3" borderId="16" xfId="0" applyFont="1" applyFill="1" applyBorder="1" applyAlignment="1" applyProtection="1">
      <alignment horizontal="left" vertical="center" wrapText="1"/>
    </xf>
    <xf numFmtId="0" fontId="5" fillId="3" borderId="18" xfId="0" applyFont="1" applyFill="1" applyBorder="1" applyAlignment="1" applyProtection="1">
      <alignment horizontal="left" vertical="center" wrapText="1"/>
    </xf>
    <xf numFmtId="0" fontId="1" fillId="4" borderId="4" xfId="0" applyFont="1" applyFill="1" applyBorder="1" applyAlignment="1" applyProtection="1">
      <alignment horizontal="left" vertical="center" wrapText="1"/>
      <protection locked="0"/>
    </xf>
    <xf numFmtId="0" fontId="1" fillId="4" borderId="49" xfId="0" applyFont="1" applyFill="1" applyBorder="1" applyAlignment="1" applyProtection="1">
      <alignment horizontal="left" vertical="center" wrapText="1"/>
      <protection locked="0"/>
    </xf>
    <xf numFmtId="0" fontId="1" fillId="4" borderId="5" xfId="0" applyFont="1" applyFill="1" applyBorder="1" applyAlignment="1" applyProtection="1">
      <alignment horizontal="left" vertical="center" wrapText="1"/>
      <protection locked="0"/>
    </xf>
    <xf numFmtId="0" fontId="1" fillId="0" borderId="7" xfId="0" applyFont="1" applyBorder="1" applyAlignment="1" applyProtection="1">
      <alignment horizontal="left" vertical="center" wrapText="1"/>
    </xf>
    <xf numFmtId="0" fontId="1" fillId="0" borderId="45" xfId="0" applyFont="1" applyBorder="1" applyAlignment="1" applyProtection="1">
      <alignment horizontal="left" vertical="center" wrapText="1"/>
    </xf>
    <xf numFmtId="0" fontId="1" fillId="0" borderId="4" xfId="0" applyFont="1" applyBorder="1" applyAlignment="1" applyProtection="1">
      <alignment horizontal="left" vertical="center" wrapText="1"/>
    </xf>
    <xf numFmtId="0" fontId="1" fillId="4" borderId="1" xfId="0" applyFont="1" applyFill="1" applyBorder="1" applyAlignment="1" applyProtection="1">
      <alignment horizontal="left" vertical="center" wrapText="1"/>
      <protection locked="0"/>
    </xf>
    <xf numFmtId="0" fontId="1" fillId="4" borderId="11" xfId="0" applyFont="1" applyFill="1" applyBorder="1" applyAlignment="1" applyProtection="1">
      <alignment horizontal="left" vertical="center" wrapText="1"/>
      <protection locked="0"/>
    </xf>
    <xf numFmtId="0" fontId="1" fillId="4" borderId="6" xfId="0" applyFont="1" applyFill="1" applyBorder="1" applyAlignment="1" applyProtection="1">
      <alignment horizontal="left" vertical="center" wrapText="1"/>
      <protection locked="0"/>
    </xf>
    <xf numFmtId="0" fontId="1" fillId="4" borderId="29" xfId="0" applyFont="1" applyFill="1" applyBorder="1" applyAlignment="1" applyProtection="1">
      <alignment horizontal="left" vertical="center" wrapText="1"/>
      <protection locked="0"/>
    </xf>
    <xf numFmtId="0" fontId="1" fillId="4" borderId="48" xfId="0" applyFont="1" applyFill="1" applyBorder="1" applyAlignment="1" applyProtection="1">
      <alignment horizontal="left" vertical="center" wrapText="1"/>
      <protection locked="0"/>
    </xf>
    <xf numFmtId="0" fontId="1" fillId="4" borderId="30" xfId="0" applyFont="1" applyFill="1" applyBorder="1" applyAlignment="1" applyProtection="1">
      <alignment horizontal="left" vertical="center" wrapText="1"/>
      <protection locked="0"/>
    </xf>
    <xf numFmtId="0" fontId="1" fillId="4" borderId="11" xfId="0" applyFont="1" applyFill="1" applyBorder="1" applyAlignment="1" applyProtection="1">
      <alignment horizontal="center" vertical="center" wrapText="1"/>
      <protection locked="0"/>
    </xf>
    <xf numFmtId="0" fontId="1" fillId="4" borderId="12" xfId="0" applyFont="1" applyFill="1" applyBorder="1" applyAlignment="1" applyProtection="1">
      <alignment horizontal="center" vertical="center" wrapText="1"/>
      <protection locked="0"/>
    </xf>
    <xf numFmtId="0" fontId="1" fillId="4" borderId="13" xfId="0" applyFont="1" applyFill="1" applyBorder="1" applyAlignment="1" applyProtection="1">
      <alignment horizontal="center" vertical="center" wrapText="1"/>
      <protection locked="0"/>
    </xf>
    <xf numFmtId="0" fontId="4" fillId="4" borderId="11" xfId="1" applyFont="1" applyFill="1" applyBorder="1" applyAlignment="1" applyProtection="1">
      <alignment horizontal="left" vertical="center" wrapText="1"/>
      <protection locked="0"/>
    </xf>
    <xf numFmtId="0" fontId="4" fillId="4" borderId="12" xfId="1" applyFont="1" applyFill="1" applyBorder="1" applyAlignment="1" applyProtection="1">
      <alignment horizontal="left" vertical="center" wrapText="1"/>
      <protection locked="0"/>
    </xf>
    <xf numFmtId="0" fontId="1" fillId="4" borderId="12"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0" borderId="8" xfId="0" applyFont="1" applyBorder="1" applyAlignment="1" applyProtection="1">
      <alignment horizontal="left" vertical="center" wrapText="1"/>
    </xf>
    <xf numFmtId="0" fontId="1" fillId="0" borderId="15"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1" fillId="0" borderId="28" xfId="0" applyFont="1" applyBorder="1" applyAlignment="1" applyProtection="1">
      <alignment horizontal="left" vertical="center" wrapText="1"/>
    </xf>
    <xf numFmtId="0" fontId="1" fillId="0" borderId="46" xfId="0" applyFont="1" applyBorder="1" applyAlignment="1" applyProtection="1">
      <alignment horizontal="left" vertical="center" wrapText="1"/>
    </xf>
    <xf numFmtId="0" fontId="1" fillId="0" borderId="29" xfId="0" applyFont="1" applyBorder="1" applyAlignment="1" applyProtection="1">
      <alignment horizontal="left" vertical="center" wrapText="1"/>
    </xf>
    <xf numFmtId="0" fontId="1" fillId="0" borderId="14" xfId="0" applyFont="1" applyBorder="1" applyAlignment="1" applyProtection="1">
      <alignment horizontal="left" vertical="center" wrapText="1"/>
    </xf>
    <xf numFmtId="0" fontId="1" fillId="0" borderId="12" xfId="0" applyFont="1" applyBorder="1" applyAlignment="1" applyProtection="1">
      <alignment horizontal="left" vertical="center" wrapText="1"/>
    </xf>
    <xf numFmtId="0" fontId="24" fillId="4" borderId="31" xfId="0" applyFont="1" applyFill="1" applyBorder="1" applyAlignment="1" applyProtection="1">
      <alignment horizontal="center" vertical="center" wrapText="1"/>
    </xf>
    <xf numFmtId="0" fontId="24" fillId="4" borderId="32" xfId="0" applyFont="1" applyFill="1" applyBorder="1" applyAlignment="1" applyProtection="1">
      <alignment horizontal="center" vertical="center" wrapText="1"/>
    </xf>
    <xf numFmtId="0" fontId="24" fillId="4" borderId="33" xfId="0" applyFont="1" applyFill="1" applyBorder="1" applyAlignment="1" applyProtection="1">
      <alignment horizontal="center" vertical="center" wrapText="1"/>
    </xf>
    <xf numFmtId="0" fontId="5" fillId="6" borderId="39" xfId="0" applyFont="1" applyFill="1" applyBorder="1" applyAlignment="1" applyProtection="1">
      <alignment horizontal="center" vertical="center" wrapText="1"/>
    </xf>
    <xf numFmtId="0" fontId="5" fillId="6" borderId="50" xfId="0" applyFont="1" applyFill="1" applyBorder="1" applyAlignment="1" applyProtection="1">
      <alignment horizontal="center" vertical="center" wrapText="1"/>
    </xf>
    <xf numFmtId="0" fontId="1" fillId="6" borderId="40" xfId="0" applyFont="1" applyFill="1" applyBorder="1" applyAlignment="1" applyProtection="1">
      <alignment horizontal="center" vertical="center" wrapText="1"/>
    </xf>
    <xf numFmtId="0" fontId="1" fillId="6" borderId="51" xfId="0" applyFont="1" applyFill="1" applyBorder="1" applyAlignment="1" applyProtection="1">
      <alignment horizontal="center" vertical="center" wrapText="1"/>
    </xf>
    <xf numFmtId="0" fontId="1" fillId="6" borderId="41" xfId="0" applyFont="1" applyFill="1" applyBorder="1" applyAlignment="1" applyProtection="1">
      <alignment horizontal="center" vertical="center" wrapText="1"/>
    </xf>
    <xf numFmtId="49" fontId="13" fillId="5" borderId="7" xfId="0" applyNumberFormat="1" applyFont="1" applyFill="1" applyBorder="1" applyAlignment="1" applyProtection="1">
      <alignment horizontal="center" vertical="center" wrapText="1"/>
    </xf>
    <xf numFmtId="49" fontId="13" fillId="5" borderId="8" xfId="0" applyNumberFormat="1" applyFont="1" applyFill="1" applyBorder="1" applyAlignment="1" applyProtection="1">
      <alignment horizontal="center" vertical="center" wrapText="1"/>
    </xf>
    <xf numFmtId="49" fontId="13" fillId="5" borderId="28" xfId="0" applyNumberFormat="1" applyFont="1" applyFill="1" applyBorder="1" applyAlignment="1" applyProtection="1">
      <alignment horizontal="center" vertical="center" wrapText="1"/>
    </xf>
    <xf numFmtId="0" fontId="15" fillId="4" borderId="24" xfId="0" applyNumberFormat="1" applyFont="1" applyFill="1" applyBorder="1" applyAlignment="1" applyProtection="1">
      <alignment horizontal="center" vertical="center" wrapText="1"/>
      <protection locked="0"/>
    </xf>
    <xf numFmtId="0" fontId="15" fillId="4" borderId="26" xfId="0" applyNumberFormat="1" applyFont="1" applyFill="1" applyBorder="1" applyAlignment="1" applyProtection="1">
      <alignment horizontal="center" vertical="center" wrapText="1"/>
      <protection locked="0"/>
    </xf>
    <xf numFmtId="0" fontId="15" fillId="4" borderId="37" xfId="0" applyNumberFormat="1" applyFont="1" applyFill="1" applyBorder="1" applyAlignment="1" applyProtection="1">
      <alignment horizontal="center" vertical="center" wrapText="1"/>
      <protection locked="0"/>
    </xf>
    <xf numFmtId="164" fontId="15" fillId="8" borderId="42" xfId="0" applyNumberFormat="1" applyFont="1" applyFill="1" applyBorder="1" applyAlignment="1" applyProtection="1">
      <alignment horizontal="center" vertical="center" wrapText="1"/>
    </xf>
    <xf numFmtId="164" fontId="15" fillId="8" borderId="43" xfId="0" applyNumberFormat="1" applyFont="1" applyFill="1" applyBorder="1" applyAlignment="1" applyProtection="1">
      <alignment horizontal="center" vertical="center" wrapText="1"/>
    </xf>
    <xf numFmtId="164" fontId="15" fillId="8" borderId="44" xfId="0" applyNumberFormat="1" applyFont="1" applyFill="1" applyBorder="1" applyAlignment="1" applyProtection="1">
      <alignment horizontal="center" vertical="center" wrapText="1"/>
    </xf>
    <xf numFmtId="164" fontId="15" fillId="2" borderId="42" xfId="0" applyNumberFormat="1" applyFont="1" applyFill="1" applyBorder="1" applyAlignment="1" applyProtection="1">
      <alignment horizontal="center" vertical="center" wrapText="1"/>
    </xf>
    <xf numFmtId="164" fontId="15" fillId="2" borderId="43" xfId="0" applyNumberFormat="1" applyFont="1" applyFill="1" applyBorder="1" applyAlignment="1" applyProtection="1">
      <alignment horizontal="center" vertical="center" wrapText="1"/>
    </xf>
    <xf numFmtId="164" fontId="15" fillId="2" borderId="44" xfId="0" applyNumberFormat="1" applyFont="1" applyFill="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25" xfId="0"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164" fontId="1" fillId="2" borderId="43" xfId="0" applyNumberFormat="1" applyFont="1" applyFill="1" applyBorder="1" applyAlignment="1" applyProtection="1">
      <alignment horizontal="center" vertical="center" wrapText="1"/>
    </xf>
    <xf numFmtId="0" fontId="5" fillId="6" borderId="40" xfId="0" applyFont="1" applyFill="1" applyBorder="1" applyAlignment="1" applyProtection="1">
      <alignment horizontal="center" vertical="center" wrapText="1"/>
    </xf>
    <xf numFmtId="0" fontId="5" fillId="6" borderId="41" xfId="0" applyFont="1" applyFill="1" applyBorder="1" applyAlignment="1" applyProtection="1">
      <alignment horizontal="center" vertical="center" wrapText="1"/>
    </xf>
    <xf numFmtId="1" fontId="15" fillId="4" borderId="42" xfId="0" applyNumberFormat="1" applyFont="1" applyFill="1" applyBorder="1" applyAlignment="1" applyProtection="1">
      <alignment horizontal="center" vertical="center" wrapText="1"/>
      <protection locked="0"/>
    </xf>
    <xf numFmtId="1" fontId="15" fillId="4" borderId="43" xfId="0" applyNumberFormat="1" applyFont="1" applyFill="1" applyBorder="1" applyAlignment="1" applyProtection="1">
      <alignment horizontal="center" vertical="center" wrapText="1"/>
      <protection locked="0"/>
    </xf>
    <xf numFmtId="1" fontId="15" fillId="4" borderId="44" xfId="0" applyNumberFormat="1" applyFont="1" applyFill="1" applyBorder="1" applyAlignment="1" applyProtection="1">
      <alignment horizontal="center" vertical="center" wrapText="1"/>
      <protection locked="0"/>
    </xf>
    <xf numFmtId="1" fontId="1" fillId="4" borderId="42" xfId="0" applyNumberFormat="1" applyFont="1" applyFill="1" applyBorder="1" applyAlignment="1" applyProtection="1">
      <alignment horizontal="center" vertical="center" wrapText="1"/>
      <protection locked="0"/>
    </xf>
    <xf numFmtId="1" fontId="1" fillId="4" borderId="43" xfId="0" applyNumberFormat="1" applyFont="1" applyFill="1" applyBorder="1" applyAlignment="1" applyProtection="1">
      <alignment horizontal="center" vertical="center" wrapText="1"/>
      <protection locked="0"/>
    </xf>
    <xf numFmtId="1" fontId="1" fillId="4" borderId="44" xfId="0" applyNumberFormat="1" applyFont="1" applyFill="1" applyBorder="1" applyAlignment="1" applyProtection="1">
      <alignment horizontal="center" vertical="center" wrapText="1"/>
      <protection locked="0"/>
    </xf>
    <xf numFmtId="0" fontId="1" fillId="0" borderId="9" xfId="0" applyFont="1" applyBorder="1" applyAlignment="1" applyProtection="1">
      <alignment vertical="center" wrapText="1"/>
    </xf>
    <xf numFmtId="0" fontId="1" fillId="0" borderId="38" xfId="0" applyFont="1" applyBorder="1" applyAlignment="1" applyProtection="1">
      <alignment vertical="center" wrapText="1"/>
    </xf>
    <xf numFmtId="0" fontId="1" fillId="0" borderId="2" xfId="0" applyFont="1" applyBorder="1" applyAlignment="1" applyProtection="1">
      <alignment vertical="center" wrapText="1"/>
    </xf>
    <xf numFmtId="0" fontId="1" fillId="2" borderId="2" xfId="0" applyFont="1" applyFill="1" applyBorder="1" applyAlignment="1" applyProtection="1">
      <alignment horizontal="left" vertical="center" wrapText="1"/>
      <protection locked="0"/>
    </xf>
    <xf numFmtId="0" fontId="1" fillId="2" borderId="47"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0" borderId="28" xfId="0" applyFont="1" applyBorder="1" applyAlignment="1" applyProtection="1">
      <alignment vertical="center" wrapText="1"/>
    </xf>
    <xf numFmtId="0" fontId="1" fillId="0" borderId="46" xfId="0" applyFont="1" applyBorder="1" applyAlignment="1" applyProtection="1">
      <alignment vertical="center" wrapText="1"/>
    </xf>
    <xf numFmtId="0" fontId="1" fillId="0" borderId="29" xfId="0" applyFont="1" applyBorder="1" applyAlignment="1" applyProtection="1">
      <alignment vertical="center" wrapText="1"/>
    </xf>
    <xf numFmtId="0" fontId="1" fillId="2" borderId="29" xfId="0" applyFont="1" applyFill="1" applyBorder="1" applyAlignment="1" applyProtection="1">
      <alignment horizontal="left" vertical="center" wrapText="1"/>
      <protection locked="0"/>
    </xf>
    <xf numFmtId="0" fontId="1" fillId="2" borderId="48" xfId="0" applyFont="1" applyFill="1" applyBorder="1" applyAlignment="1" applyProtection="1">
      <alignment horizontal="left" vertical="center" wrapText="1"/>
      <protection locked="0"/>
    </xf>
    <xf numFmtId="0" fontId="1" fillId="2" borderId="30" xfId="0" applyFont="1" applyFill="1" applyBorder="1" applyAlignment="1" applyProtection="1">
      <alignment horizontal="left" vertical="center" wrapText="1"/>
      <protection locked="0"/>
    </xf>
    <xf numFmtId="0" fontId="5" fillId="6" borderId="57" xfId="0" applyFont="1" applyFill="1" applyBorder="1" applyAlignment="1" applyProtection="1">
      <alignment horizontal="center" vertical="center" wrapText="1"/>
    </xf>
    <xf numFmtId="0" fontId="5" fillId="6" borderId="18" xfId="0" applyFont="1" applyFill="1" applyBorder="1" applyAlignment="1" applyProtection="1">
      <alignment horizontal="center" vertical="center" wrapText="1"/>
    </xf>
    <xf numFmtId="0" fontId="21" fillId="4" borderId="20" xfId="0" applyFont="1" applyFill="1" applyBorder="1" applyAlignment="1" applyProtection="1">
      <alignment horizontal="center" vertical="center"/>
    </xf>
    <xf numFmtId="0" fontId="21" fillId="4" borderId="21" xfId="0" applyFont="1" applyFill="1" applyBorder="1" applyAlignment="1" applyProtection="1">
      <alignment horizontal="center" vertical="center"/>
    </xf>
  </cellXfs>
  <cellStyles count="2">
    <cellStyle name="Hyperlink" xfId="1" builtinId="8"/>
    <cellStyle name="Normal" xfId="0" builtinId="0"/>
  </cellStyles>
  <dxfs count="8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212379</xdr:colOff>
      <xdr:row>1</xdr:row>
      <xdr:rowOff>47626</xdr:rowOff>
    </xdr:from>
    <xdr:to>
      <xdr:col>2</xdr:col>
      <xdr:colOff>949670</xdr:colOff>
      <xdr:row>1</xdr:row>
      <xdr:rowOff>572524</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2642" y="147889"/>
          <a:ext cx="1028054" cy="524898"/>
        </a:xfrm>
        <a:prstGeom prst="rect">
          <a:avLst/>
        </a:prstGeom>
      </xdr:spPr>
    </xdr:pic>
    <xdr:clientData/>
  </xdr:twoCellAnchor>
  <xdr:twoCellAnchor editAs="oneCell">
    <xdr:from>
      <xdr:col>6</xdr:col>
      <xdr:colOff>3832515</xdr:colOff>
      <xdr:row>1</xdr:row>
      <xdr:rowOff>85725</xdr:rowOff>
    </xdr:from>
    <xdr:to>
      <xdr:col>6</xdr:col>
      <xdr:colOff>5295901</xdr:colOff>
      <xdr:row>1</xdr:row>
      <xdr:rowOff>657225</xdr:rowOff>
    </xdr:to>
    <xdr:pic>
      <xdr:nvPicPr>
        <xdr:cNvPr id="11" name="Picture 10">
          <a:extLst>
            <a:ext uri="{FF2B5EF4-FFF2-40B4-BE49-F238E27FC236}">
              <a16:creationId xmlns:a16="http://schemas.microsoft.com/office/drawing/2014/main" id="{00000000-0008-0000-0000-00000B000000}"/>
            </a:ext>
          </a:extLst>
        </xdr:cNvPr>
        <xdr:cNvPicPr preferRelativeResize="0">
          <a:picLocks noChangeAspect="1"/>
        </xdr:cNvPicPr>
      </xdr:nvPicPr>
      <xdr:blipFill>
        <a:blip xmlns:r="http://schemas.openxmlformats.org/officeDocument/2006/relationships" r:embed="rId2">
          <a:duotone>
            <a:prstClr val="black"/>
            <a:srgbClr val="D9C3A5">
              <a:tint val="50000"/>
              <a:satMod val="180000"/>
            </a:srgbClr>
          </a:duotone>
          <a:extLst>
            <a:ext uri="{28A0092B-C50C-407E-A947-70E740481C1C}">
              <a14:useLocalDpi xmlns:a14="http://schemas.microsoft.com/office/drawing/2010/main" val="0"/>
            </a:ext>
          </a:extLst>
        </a:blip>
        <a:stretch>
          <a:fillRect/>
        </a:stretch>
      </xdr:blipFill>
      <xdr:spPr>
        <a:xfrm>
          <a:off x="10280940" y="180975"/>
          <a:ext cx="1463386"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361025</xdr:colOff>
      <xdr:row>1</xdr:row>
      <xdr:rowOff>56028</xdr:rowOff>
    </xdr:from>
    <xdr:to>
      <xdr:col>3</xdr:col>
      <xdr:colOff>571455</xdr:colOff>
      <xdr:row>1</xdr:row>
      <xdr:rowOff>728817</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56275" y="151278"/>
          <a:ext cx="1317711" cy="672789"/>
        </a:xfrm>
        <a:prstGeom prst="rect">
          <a:avLst/>
        </a:prstGeom>
      </xdr:spPr>
    </xdr:pic>
    <xdr:clientData/>
  </xdr:twoCellAnchor>
  <xdr:oneCellAnchor>
    <xdr:from>
      <xdr:col>3</xdr:col>
      <xdr:colOff>448236</xdr:colOff>
      <xdr:row>104</xdr:row>
      <xdr:rowOff>0</xdr:rowOff>
    </xdr:from>
    <xdr:ext cx="184731" cy="264560"/>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658471" y="37270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editAs="oneCell">
    <xdr:from>
      <xdr:col>8</xdr:col>
      <xdr:colOff>508000</xdr:colOff>
      <xdr:row>1</xdr:row>
      <xdr:rowOff>129679</xdr:rowOff>
    </xdr:from>
    <xdr:to>
      <xdr:col>12</xdr:col>
      <xdr:colOff>1172574</xdr:colOff>
      <xdr:row>1</xdr:row>
      <xdr:rowOff>824917</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1064875" y="224929"/>
          <a:ext cx="1505949" cy="6952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223373</xdr:colOff>
      <xdr:row>1</xdr:row>
      <xdr:rowOff>47625</xdr:rowOff>
    </xdr:from>
    <xdr:to>
      <xdr:col>3</xdr:col>
      <xdr:colOff>171019</xdr:colOff>
      <xdr:row>1</xdr:row>
      <xdr:rowOff>609600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23636" y="147888"/>
          <a:ext cx="1100672" cy="561975"/>
        </a:xfrm>
        <a:prstGeom prst="rect">
          <a:avLst/>
        </a:prstGeom>
      </xdr:spPr>
    </xdr:pic>
    <xdr:clientData/>
  </xdr:twoCellAnchor>
  <xdr:twoCellAnchor editAs="oneCell">
    <xdr:from>
      <xdr:col>7</xdr:col>
      <xdr:colOff>895061</xdr:colOff>
      <xdr:row>1</xdr:row>
      <xdr:rowOff>123825</xdr:rowOff>
    </xdr:from>
    <xdr:to>
      <xdr:col>7</xdr:col>
      <xdr:colOff>2114550</xdr:colOff>
      <xdr:row>1</xdr:row>
      <xdr:rowOff>600075</xdr:rowOff>
    </xdr:to>
    <xdr:pic>
      <xdr:nvPicPr>
        <xdr:cNvPr id="3" name="Picture 2">
          <a:extLst>
            <a:ext uri="{FF2B5EF4-FFF2-40B4-BE49-F238E27FC236}">
              <a16:creationId xmlns:a16="http://schemas.microsoft.com/office/drawing/2014/main" id="{00000000-0008-0000-0200-000003000000}"/>
            </a:ext>
          </a:extLst>
        </xdr:cNvPr>
        <xdr:cNvPicPr preferRelativeResize="0">
          <a:picLocks noChangeAspect="1"/>
        </xdr:cNvPicPr>
      </xdr:nvPicPr>
      <xdr:blipFill>
        <a:blip xmlns:r="http://schemas.openxmlformats.org/officeDocument/2006/relationships" r:embed="rId2">
          <a:duotone>
            <a:prstClr val="black"/>
            <a:srgbClr val="D9C3A5">
              <a:tint val="50000"/>
              <a:satMod val="180000"/>
            </a:srgbClr>
          </a:duotone>
          <a:extLst>
            <a:ext uri="{28A0092B-C50C-407E-A947-70E740481C1C}">
              <a14:useLocalDpi xmlns:a14="http://schemas.microsoft.com/office/drawing/2010/main" val="0"/>
            </a:ext>
          </a:extLst>
        </a:blip>
        <a:stretch>
          <a:fillRect/>
        </a:stretch>
      </xdr:blipFill>
      <xdr:spPr>
        <a:xfrm>
          <a:off x="10620086" y="219075"/>
          <a:ext cx="1219489" cy="476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222750</xdr:colOff>
      <xdr:row>1</xdr:row>
      <xdr:rowOff>47626</xdr:rowOff>
    </xdr:from>
    <xdr:to>
      <xdr:col>3</xdr:col>
      <xdr:colOff>158251</xdr:colOff>
      <xdr:row>1</xdr:row>
      <xdr:rowOff>603400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23013" y="147889"/>
          <a:ext cx="1088527" cy="555774"/>
        </a:xfrm>
        <a:prstGeom prst="rect">
          <a:avLst/>
        </a:prstGeom>
      </xdr:spPr>
    </xdr:pic>
    <xdr:clientData/>
  </xdr:twoCellAnchor>
  <xdr:twoCellAnchor editAs="oneCell">
    <xdr:from>
      <xdr:col>3</xdr:col>
      <xdr:colOff>9494921</xdr:colOff>
      <xdr:row>1</xdr:row>
      <xdr:rowOff>110290</xdr:rowOff>
    </xdr:from>
    <xdr:to>
      <xdr:col>4</xdr:col>
      <xdr:colOff>327146</xdr:colOff>
      <xdr:row>1</xdr:row>
      <xdr:rowOff>586540</xdr:rowOff>
    </xdr:to>
    <xdr:pic>
      <xdr:nvPicPr>
        <xdr:cNvPr id="9" name="Picture 8">
          <a:extLst>
            <a:ext uri="{FF2B5EF4-FFF2-40B4-BE49-F238E27FC236}">
              <a16:creationId xmlns:a16="http://schemas.microsoft.com/office/drawing/2014/main" id="{03265947-B00E-4B5F-9CC8-867EBD382E9F}"/>
            </a:ext>
          </a:extLst>
        </xdr:cNvPr>
        <xdr:cNvPicPr preferRelativeResize="0">
          <a:picLocks noChangeAspect="1"/>
        </xdr:cNvPicPr>
      </xdr:nvPicPr>
      <xdr:blipFill>
        <a:blip xmlns:r="http://schemas.openxmlformats.org/officeDocument/2006/relationships" r:embed="rId2">
          <a:duotone>
            <a:prstClr val="black"/>
            <a:srgbClr val="D9C3A5">
              <a:tint val="50000"/>
              <a:satMod val="180000"/>
            </a:srgbClr>
          </a:duotone>
          <a:extLst>
            <a:ext uri="{28A0092B-C50C-407E-A947-70E740481C1C}">
              <a14:useLocalDpi xmlns:a14="http://schemas.microsoft.com/office/drawing/2010/main" val="0"/>
            </a:ext>
          </a:extLst>
        </a:blip>
        <a:stretch>
          <a:fillRect/>
        </a:stretch>
      </xdr:blipFill>
      <xdr:spPr>
        <a:xfrm>
          <a:off x="10748210" y="210553"/>
          <a:ext cx="1219489" cy="476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79998168889431442"/>
    <pageSetUpPr fitToPage="1"/>
  </sheetPr>
  <dimension ref="A1:H29"/>
  <sheetViews>
    <sheetView zoomScale="95" zoomScaleNormal="95" workbookViewId="0">
      <selection activeCell="B5" sqref="B5:C5"/>
    </sheetView>
  </sheetViews>
  <sheetFormatPr defaultRowHeight="15" x14ac:dyDescent="0.25"/>
  <cols>
    <col min="1" max="1" width="1.42578125" style="116" customWidth="1"/>
    <col min="2" max="2" width="4.42578125" style="116" customWidth="1"/>
    <col min="3" max="3" width="64.28515625" style="116" customWidth="1"/>
    <col min="4" max="4" width="1.42578125" style="116" customWidth="1"/>
    <col min="5" max="5" width="23.7109375" style="116" customWidth="1"/>
    <col min="6" max="6" width="1.42578125" style="116" customWidth="1"/>
    <col min="7" max="7" width="81.7109375" style="116" customWidth="1"/>
    <col min="8" max="8" width="1.42578125" style="116" customWidth="1"/>
    <col min="9" max="16384" width="9.140625" style="116"/>
  </cols>
  <sheetData>
    <row r="1" spans="1:8" ht="7.5" customHeight="1" thickBot="1" x14ac:dyDescent="0.3">
      <c r="A1" s="113"/>
      <c r="B1" s="114"/>
      <c r="C1" s="114"/>
      <c r="D1" s="114"/>
      <c r="E1" s="114"/>
      <c r="F1" s="114"/>
      <c r="G1" s="114"/>
      <c r="H1" s="115"/>
    </row>
    <row r="2" spans="1:8" s="119" customFormat="1" ht="60.75" customHeight="1" x14ac:dyDescent="0.25">
      <c r="A2" s="117"/>
      <c r="B2" s="151" t="s">
        <v>121</v>
      </c>
      <c r="C2" s="152"/>
      <c r="D2" s="152"/>
      <c r="E2" s="152"/>
      <c r="F2" s="152"/>
      <c r="G2" s="153"/>
      <c r="H2" s="118"/>
    </row>
    <row r="3" spans="1:8" s="122" customFormat="1" ht="42" customHeight="1" thickBot="1" x14ac:dyDescent="0.3">
      <c r="A3" s="120"/>
      <c r="B3" s="154" t="s">
        <v>124</v>
      </c>
      <c r="C3" s="155"/>
      <c r="D3" s="155"/>
      <c r="E3" s="155"/>
      <c r="F3" s="155"/>
      <c r="G3" s="156"/>
      <c r="H3" s="121"/>
    </row>
    <row r="4" spans="1:8" s="122" customFormat="1" ht="7.5" customHeight="1" thickBot="1" x14ac:dyDescent="0.3">
      <c r="A4" s="120"/>
      <c r="B4" s="123"/>
      <c r="C4" s="47"/>
      <c r="D4" s="47"/>
      <c r="E4" s="47"/>
      <c r="F4" s="47"/>
      <c r="G4" s="47"/>
      <c r="H4" s="121"/>
    </row>
    <row r="5" spans="1:8" ht="63.75" customHeight="1" thickBot="1" x14ac:dyDescent="0.3">
      <c r="A5" s="124"/>
      <c r="B5" s="149" t="s">
        <v>122</v>
      </c>
      <c r="C5" s="150"/>
      <c r="D5" s="126"/>
      <c r="E5" s="125" t="s">
        <v>97</v>
      </c>
      <c r="F5" s="126"/>
      <c r="G5" s="125" t="s">
        <v>123</v>
      </c>
      <c r="H5" s="127"/>
    </row>
    <row r="6" spans="1:8" ht="7.5" customHeight="1" thickBot="1" x14ac:dyDescent="0.3">
      <c r="A6" s="124"/>
      <c r="B6" s="126"/>
      <c r="C6" s="126"/>
      <c r="D6" s="126"/>
      <c r="E6" s="126"/>
      <c r="F6" s="126"/>
      <c r="G6" s="126"/>
      <c r="H6" s="127"/>
    </row>
    <row r="7" spans="1:8" x14ac:dyDescent="0.25">
      <c r="A7" s="124"/>
      <c r="B7" s="138">
        <v>1</v>
      </c>
      <c r="C7" s="141"/>
      <c r="D7" s="132"/>
      <c r="E7" s="131"/>
      <c r="F7" s="132"/>
      <c r="G7" s="131"/>
      <c r="H7" s="127"/>
    </row>
    <row r="8" spans="1:8" x14ac:dyDescent="0.25">
      <c r="A8" s="124"/>
      <c r="B8" s="139">
        <v>2</v>
      </c>
      <c r="C8" s="142"/>
      <c r="D8" s="132"/>
      <c r="E8" s="134"/>
      <c r="F8" s="132"/>
      <c r="G8" s="134"/>
      <c r="H8" s="127"/>
    </row>
    <row r="9" spans="1:8" x14ac:dyDescent="0.25">
      <c r="A9" s="124"/>
      <c r="B9" s="139">
        <v>3</v>
      </c>
      <c r="C9" s="142"/>
      <c r="D9" s="132"/>
      <c r="E9" s="134"/>
      <c r="F9" s="132"/>
      <c r="G9" s="134"/>
      <c r="H9" s="127"/>
    </row>
    <row r="10" spans="1:8" x14ac:dyDescent="0.25">
      <c r="A10" s="124"/>
      <c r="B10" s="139">
        <v>4</v>
      </c>
      <c r="C10" s="142"/>
      <c r="D10" s="132"/>
      <c r="E10" s="134"/>
      <c r="F10" s="132"/>
      <c r="G10" s="134"/>
      <c r="H10" s="127"/>
    </row>
    <row r="11" spans="1:8" x14ac:dyDescent="0.25">
      <c r="A11" s="124"/>
      <c r="B11" s="139">
        <v>5</v>
      </c>
      <c r="C11" s="142"/>
      <c r="D11" s="132"/>
      <c r="E11" s="134"/>
      <c r="F11" s="132"/>
      <c r="G11" s="134"/>
      <c r="H11" s="127"/>
    </row>
    <row r="12" spans="1:8" x14ac:dyDescent="0.25">
      <c r="A12" s="124"/>
      <c r="B12" s="139">
        <v>6</v>
      </c>
      <c r="C12" s="142"/>
      <c r="D12" s="132"/>
      <c r="E12" s="134"/>
      <c r="F12" s="132"/>
      <c r="G12" s="134"/>
      <c r="H12" s="127"/>
    </row>
    <row r="13" spans="1:8" x14ac:dyDescent="0.25">
      <c r="A13" s="124"/>
      <c r="B13" s="139">
        <v>7</v>
      </c>
      <c r="C13" s="142"/>
      <c r="D13" s="132"/>
      <c r="E13" s="134"/>
      <c r="F13" s="132"/>
      <c r="G13" s="134"/>
      <c r="H13" s="127"/>
    </row>
    <row r="14" spans="1:8" x14ac:dyDescent="0.25">
      <c r="A14" s="124"/>
      <c r="B14" s="139">
        <v>8</v>
      </c>
      <c r="C14" s="142"/>
      <c r="D14" s="132"/>
      <c r="E14" s="134"/>
      <c r="F14" s="132"/>
      <c r="G14" s="134"/>
      <c r="H14" s="127"/>
    </row>
    <row r="15" spans="1:8" x14ac:dyDescent="0.25">
      <c r="A15" s="124"/>
      <c r="B15" s="139">
        <v>9</v>
      </c>
      <c r="C15" s="142"/>
      <c r="D15" s="132"/>
      <c r="E15" s="134"/>
      <c r="F15" s="132"/>
      <c r="G15" s="134"/>
      <c r="H15" s="127"/>
    </row>
    <row r="16" spans="1:8" x14ac:dyDescent="0.25">
      <c r="A16" s="124"/>
      <c r="B16" s="139">
        <v>10</v>
      </c>
      <c r="C16" s="142"/>
      <c r="D16" s="132"/>
      <c r="E16" s="134"/>
      <c r="F16" s="132"/>
      <c r="G16" s="134"/>
      <c r="H16" s="127"/>
    </row>
    <row r="17" spans="1:8" x14ac:dyDescent="0.25">
      <c r="A17" s="124"/>
      <c r="B17" s="139">
        <v>11</v>
      </c>
      <c r="C17" s="142"/>
      <c r="D17" s="132"/>
      <c r="E17" s="134"/>
      <c r="F17" s="132"/>
      <c r="G17" s="134"/>
      <c r="H17" s="127"/>
    </row>
    <row r="18" spans="1:8" x14ac:dyDescent="0.25">
      <c r="A18" s="124"/>
      <c r="B18" s="139">
        <v>12</v>
      </c>
      <c r="C18" s="142"/>
      <c r="D18" s="132"/>
      <c r="E18" s="134"/>
      <c r="F18" s="132"/>
      <c r="G18" s="134"/>
      <c r="H18" s="127"/>
    </row>
    <row r="19" spans="1:8" x14ac:dyDescent="0.25">
      <c r="A19" s="124"/>
      <c r="B19" s="139">
        <v>13</v>
      </c>
      <c r="C19" s="142"/>
      <c r="D19" s="132"/>
      <c r="E19" s="134"/>
      <c r="F19" s="132"/>
      <c r="G19" s="134"/>
      <c r="H19" s="127"/>
    </row>
    <row r="20" spans="1:8" x14ac:dyDescent="0.25">
      <c r="A20" s="124"/>
      <c r="B20" s="139">
        <v>14</v>
      </c>
      <c r="C20" s="142"/>
      <c r="D20" s="132"/>
      <c r="E20" s="134"/>
      <c r="F20" s="132"/>
      <c r="G20" s="134"/>
      <c r="H20" s="127"/>
    </row>
    <row r="21" spans="1:8" x14ac:dyDescent="0.25">
      <c r="A21" s="124"/>
      <c r="B21" s="139">
        <v>15</v>
      </c>
      <c r="C21" s="142"/>
      <c r="D21" s="132"/>
      <c r="E21" s="134"/>
      <c r="F21" s="132"/>
      <c r="G21" s="134"/>
      <c r="H21" s="127"/>
    </row>
    <row r="22" spans="1:8" x14ac:dyDescent="0.25">
      <c r="A22" s="124"/>
      <c r="B22" s="139">
        <v>16</v>
      </c>
      <c r="C22" s="142"/>
      <c r="D22" s="132"/>
      <c r="E22" s="134"/>
      <c r="F22" s="132"/>
      <c r="G22" s="134"/>
      <c r="H22" s="127"/>
    </row>
    <row r="23" spans="1:8" x14ac:dyDescent="0.25">
      <c r="A23" s="124"/>
      <c r="B23" s="139">
        <v>17</v>
      </c>
      <c r="C23" s="142"/>
      <c r="D23" s="132"/>
      <c r="E23" s="134"/>
      <c r="F23" s="132"/>
      <c r="G23" s="134"/>
      <c r="H23" s="127"/>
    </row>
    <row r="24" spans="1:8" x14ac:dyDescent="0.25">
      <c r="A24" s="124"/>
      <c r="B24" s="139">
        <v>18</v>
      </c>
      <c r="C24" s="142"/>
      <c r="D24" s="132"/>
      <c r="E24" s="134"/>
      <c r="F24" s="132"/>
      <c r="G24" s="134"/>
      <c r="H24" s="127"/>
    </row>
    <row r="25" spans="1:8" x14ac:dyDescent="0.25">
      <c r="A25" s="124"/>
      <c r="B25" s="139">
        <v>19</v>
      </c>
      <c r="C25" s="142"/>
      <c r="D25" s="132"/>
      <c r="E25" s="134"/>
      <c r="F25" s="132"/>
      <c r="G25" s="134"/>
      <c r="H25" s="127"/>
    </row>
    <row r="26" spans="1:8" x14ac:dyDescent="0.25">
      <c r="A26" s="124"/>
      <c r="B26" s="139">
        <v>20</v>
      </c>
      <c r="C26" s="142"/>
      <c r="D26" s="132"/>
      <c r="E26" s="134"/>
      <c r="F26" s="132"/>
      <c r="G26" s="134"/>
      <c r="H26" s="127"/>
    </row>
    <row r="27" spans="1:8" x14ac:dyDescent="0.25">
      <c r="A27" s="124"/>
      <c r="B27" s="139">
        <v>21</v>
      </c>
      <c r="C27" s="142"/>
      <c r="D27" s="132"/>
      <c r="E27" s="134"/>
      <c r="F27" s="132"/>
      <c r="G27" s="134"/>
      <c r="H27" s="127"/>
    </row>
    <row r="28" spans="1:8" ht="15.75" thickBot="1" x14ac:dyDescent="0.3">
      <c r="A28" s="124"/>
      <c r="B28" s="140">
        <v>22</v>
      </c>
      <c r="C28" s="143"/>
      <c r="D28" s="132"/>
      <c r="E28" s="136"/>
      <c r="F28" s="132"/>
      <c r="G28" s="136"/>
      <c r="H28" s="127"/>
    </row>
    <row r="29" spans="1:8" ht="7.5" customHeight="1" thickBot="1" x14ac:dyDescent="0.3">
      <c r="A29" s="128"/>
      <c r="B29" s="129"/>
      <c r="C29" s="129"/>
      <c r="D29" s="129"/>
      <c r="E29" s="129"/>
      <c r="F29" s="129"/>
      <c r="G29" s="129"/>
      <c r="H29" s="130"/>
    </row>
  </sheetData>
  <sheetProtection selectLockedCells="1"/>
  <mergeCells count="3">
    <mergeCell ref="B5:C5"/>
    <mergeCell ref="B2:G2"/>
    <mergeCell ref="B3:G3"/>
  </mergeCells>
  <printOptions horizontalCentered="1" verticalCentered="1"/>
  <pageMargins left="0.70866141732283472" right="0.70866141732283472" top="0.74803149606299213" bottom="0.74803149606299213" header="0.31496062992125984" footer="0.31496062992125984"/>
  <pageSetup paperSize="9" scale="7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Dropdowns!$C$1:$C$3</xm:f>
          </x14:formula1>
          <xm:sqref>E7:E28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79998168889431442"/>
    <pageSetUpPr fitToPage="1"/>
  </sheetPr>
  <dimension ref="A1:O106"/>
  <sheetViews>
    <sheetView tabSelected="1" zoomScale="80" zoomScaleNormal="80" workbookViewId="0">
      <selection activeCell="E27" sqref="E27:E31"/>
    </sheetView>
  </sheetViews>
  <sheetFormatPr defaultColWidth="8.85546875" defaultRowHeight="12.75" x14ac:dyDescent="0.25"/>
  <cols>
    <col min="1" max="1" width="1.42578125" style="4" customWidth="1"/>
    <col min="2" max="2" width="15.140625" style="23" customWidth="1"/>
    <col min="3" max="3" width="1.42578125" style="23" customWidth="1"/>
    <col min="4" max="4" width="56.42578125" style="20" customWidth="1"/>
    <col min="5" max="5" width="11.42578125" style="21" customWidth="1"/>
    <col min="6" max="6" width="10.5703125" style="103" hidden="1" customWidth="1"/>
    <col min="7" max="7" width="1.42578125" style="21" customWidth="1"/>
    <col min="8" max="8" width="71" style="22" customWidth="1"/>
    <col min="9" max="9" width="9.85546875" style="23" customWidth="1"/>
    <col min="10" max="10" width="1.42578125" style="23" customWidth="1"/>
    <col min="11" max="11" width="10.85546875" style="98" hidden="1" customWidth="1"/>
    <col min="12" max="12" width="1.42578125" style="23" customWidth="1"/>
    <col min="13" max="13" width="18.5703125" style="21" customWidth="1"/>
    <col min="14" max="14" width="1.42578125" style="4" customWidth="1"/>
    <col min="15" max="15" width="8.85546875" style="4" customWidth="1"/>
    <col min="16" max="16384" width="8.85546875" style="4"/>
  </cols>
  <sheetData>
    <row r="1" spans="1:14" ht="7.5" customHeight="1" thickBot="1" x14ac:dyDescent="0.3">
      <c r="A1" s="37"/>
      <c r="B1" s="38"/>
      <c r="C1" s="38"/>
      <c r="D1" s="39"/>
      <c r="E1" s="40"/>
      <c r="F1" s="99"/>
      <c r="G1" s="40"/>
      <c r="H1" s="41"/>
      <c r="I1" s="38"/>
      <c r="J1" s="38"/>
      <c r="K1" s="79"/>
      <c r="L1" s="38"/>
      <c r="M1" s="40"/>
      <c r="N1" s="24"/>
    </row>
    <row r="2" spans="1:14" s="78" customFormat="1" ht="75" customHeight="1" x14ac:dyDescent="0.25">
      <c r="A2" s="76"/>
      <c r="B2" s="183" t="s">
        <v>28</v>
      </c>
      <c r="C2" s="184"/>
      <c r="D2" s="184"/>
      <c r="E2" s="184"/>
      <c r="F2" s="184"/>
      <c r="G2" s="184"/>
      <c r="H2" s="184"/>
      <c r="I2" s="184"/>
      <c r="J2" s="184"/>
      <c r="K2" s="184"/>
      <c r="L2" s="184"/>
      <c r="M2" s="185"/>
      <c r="N2" s="77"/>
    </row>
    <row r="3" spans="1:14" s="78" customFormat="1" ht="45.75" customHeight="1" thickBot="1" x14ac:dyDescent="0.3">
      <c r="A3" s="76"/>
      <c r="B3" s="217" t="s">
        <v>113</v>
      </c>
      <c r="C3" s="218"/>
      <c r="D3" s="218"/>
      <c r="E3" s="218"/>
      <c r="F3" s="218"/>
      <c r="G3" s="218"/>
      <c r="H3" s="218"/>
      <c r="I3" s="218"/>
      <c r="J3" s="218"/>
      <c r="K3" s="218"/>
      <c r="L3" s="218"/>
      <c r="M3" s="219"/>
      <c r="N3" s="77"/>
    </row>
    <row r="4" spans="1:14" ht="7.5" customHeight="1" thickBot="1" x14ac:dyDescent="0.25">
      <c r="A4" s="36"/>
      <c r="B4" s="186"/>
      <c r="C4" s="186"/>
      <c r="D4" s="186"/>
      <c r="E4" s="186"/>
      <c r="F4" s="186"/>
      <c r="G4" s="186"/>
      <c r="H4" s="186"/>
      <c r="I4" s="186"/>
      <c r="J4" s="186"/>
      <c r="K4" s="186"/>
      <c r="L4" s="186"/>
      <c r="M4" s="186"/>
      <c r="N4" s="25"/>
    </row>
    <row r="5" spans="1:14" ht="22.5" customHeight="1" thickBot="1" x14ac:dyDescent="0.3">
      <c r="A5" s="36"/>
      <c r="B5" s="187" t="s">
        <v>9</v>
      </c>
      <c r="C5" s="188"/>
      <c r="D5" s="188"/>
      <c r="E5" s="188"/>
      <c r="F5" s="188"/>
      <c r="G5" s="188"/>
      <c r="H5" s="188"/>
      <c r="I5" s="188"/>
      <c r="J5" s="188"/>
      <c r="K5" s="188"/>
      <c r="L5" s="188"/>
      <c r="M5" s="189"/>
      <c r="N5" s="25"/>
    </row>
    <row r="6" spans="1:14" s="5" customFormat="1" ht="22.5" customHeight="1" x14ac:dyDescent="0.25">
      <c r="A6" s="42"/>
      <c r="B6" s="193" t="s">
        <v>6</v>
      </c>
      <c r="C6" s="194"/>
      <c r="D6" s="195"/>
      <c r="E6" s="190"/>
      <c r="F6" s="190"/>
      <c r="G6" s="190"/>
      <c r="H6" s="190"/>
      <c r="I6" s="190"/>
      <c r="J6" s="191"/>
      <c r="K6" s="191"/>
      <c r="L6" s="191"/>
      <c r="M6" s="192"/>
      <c r="N6" s="26"/>
    </row>
    <row r="7" spans="1:14" s="5" customFormat="1" ht="40.5" customHeight="1" x14ac:dyDescent="0.25">
      <c r="A7" s="42"/>
      <c r="B7" s="209" t="s">
        <v>57</v>
      </c>
      <c r="C7" s="210"/>
      <c r="D7" s="211"/>
      <c r="E7" s="202"/>
      <c r="F7" s="203"/>
      <c r="G7" s="203"/>
      <c r="H7" s="203"/>
      <c r="I7" s="203"/>
      <c r="J7" s="203"/>
      <c r="K7" s="203"/>
      <c r="L7" s="203"/>
      <c r="M7" s="204"/>
      <c r="N7" s="26"/>
    </row>
    <row r="8" spans="1:14" s="5" customFormat="1" ht="22.5" customHeight="1" x14ac:dyDescent="0.25">
      <c r="A8" s="42"/>
      <c r="B8" s="209" t="s">
        <v>56</v>
      </c>
      <c r="C8" s="210"/>
      <c r="D8" s="211"/>
      <c r="E8" s="196"/>
      <c r="F8" s="196"/>
      <c r="G8" s="196"/>
      <c r="H8" s="196"/>
      <c r="I8" s="196"/>
      <c r="J8" s="197"/>
      <c r="K8" s="197"/>
      <c r="L8" s="197"/>
      <c r="M8" s="198"/>
      <c r="N8" s="26"/>
    </row>
    <row r="9" spans="1:14" s="5" customFormat="1" ht="22.5" customHeight="1" x14ac:dyDescent="0.25">
      <c r="A9" s="42"/>
      <c r="B9" s="209" t="s">
        <v>3</v>
      </c>
      <c r="C9" s="210"/>
      <c r="D9" s="211"/>
      <c r="E9" s="196"/>
      <c r="F9" s="196"/>
      <c r="G9" s="196"/>
      <c r="H9" s="196"/>
      <c r="I9" s="196"/>
      <c r="J9" s="197"/>
      <c r="K9" s="197"/>
      <c r="L9" s="197"/>
      <c r="M9" s="198"/>
      <c r="N9" s="26"/>
    </row>
    <row r="10" spans="1:14" s="5" customFormat="1" ht="22.5" customHeight="1" x14ac:dyDescent="0.25">
      <c r="A10" s="42"/>
      <c r="B10" s="209" t="s">
        <v>4</v>
      </c>
      <c r="C10" s="210"/>
      <c r="D10" s="211"/>
      <c r="E10" s="196"/>
      <c r="F10" s="196"/>
      <c r="G10" s="196"/>
      <c r="H10" s="196"/>
      <c r="I10" s="196"/>
      <c r="J10" s="197"/>
      <c r="K10" s="197"/>
      <c r="L10" s="197"/>
      <c r="M10" s="198"/>
      <c r="N10" s="26"/>
    </row>
    <row r="11" spans="1:14" s="5" customFormat="1" ht="22.5" customHeight="1" x14ac:dyDescent="0.25">
      <c r="A11" s="42"/>
      <c r="B11" s="215" t="s">
        <v>5</v>
      </c>
      <c r="C11" s="216"/>
      <c r="D11" s="210"/>
      <c r="E11" s="205"/>
      <c r="F11" s="206"/>
      <c r="G11" s="206"/>
      <c r="H11" s="207"/>
      <c r="I11" s="207"/>
      <c r="J11" s="207"/>
      <c r="K11" s="207"/>
      <c r="L11" s="207"/>
      <c r="M11" s="208"/>
      <c r="N11" s="26"/>
    </row>
    <row r="12" spans="1:14" s="5" customFormat="1" ht="22.5" customHeight="1" thickBot="1" x14ac:dyDescent="0.3">
      <c r="A12" s="42"/>
      <c r="B12" s="212" t="s">
        <v>7</v>
      </c>
      <c r="C12" s="213"/>
      <c r="D12" s="214"/>
      <c r="E12" s="199"/>
      <c r="F12" s="199"/>
      <c r="G12" s="199"/>
      <c r="H12" s="199"/>
      <c r="I12" s="199"/>
      <c r="J12" s="200"/>
      <c r="K12" s="200"/>
      <c r="L12" s="200"/>
      <c r="M12" s="201"/>
      <c r="N12" s="26"/>
    </row>
    <row r="13" spans="1:14" s="5" customFormat="1" ht="7.5" customHeight="1" thickBot="1" x14ac:dyDescent="0.3">
      <c r="A13" s="42"/>
      <c r="B13" s="48"/>
      <c r="C13" s="48"/>
      <c r="D13" s="48"/>
      <c r="E13" s="48"/>
      <c r="F13" s="80"/>
      <c r="G13" s="48"/>
      <c r="H13" s="48"/>
      <c r="I13" s="48"/>
      <c r="J13" s="48"/>
      <c r="K13" s="80"/>
      <c r="L13" s="48"/>
      <c r="M13" s="47"/>
      <c r="N13" s="26"/>
    </row>
    <row r="14" spans="1:14" s="5" customFormat="1" ht="22.5" customHeight="1" thickBot="1" x14ac:dyDescent="0.3">
      <c r="A14" s="42"/>
      <c r="B14" s="187" t="s">
        <v>25</v>
      </c>
      <c r="C14" s="188"/>
      <c r="D14" s="188"/>
      <c r="E14" s="188"/>
      <c r="F14" s="188"/>
      <c r="G14" s="188"/>
      <c r="H14" s="188"/>
      <c r="I14" s="188"/>
      <c r="J14" s="188"/>
      <c r="K14" s="188"/>
      <c r="L14" s="188"/>
      <c r="M14" s="189"/>
      <c r="N14" s="26"/>
    </row>
    <row r="15" spans="1:14" ht="22.5" customHeight="1" x14ac:dyDescent="0.25">
      <c r="A15" s="36"/>
      <c r="B15" s="249" t="s">
        <v>26</v>
      </c>
      <c r="C15" s="250"/>
      <c r="D15" s="251"/>
      <c r="E15" s="252"/>
      <c r="F15" s="252"/>
      <c r="G15" s="252"/>
      <c r="H15" s="252"/>
      <c r="I15" s="252"/>
      <c r="J15" s="253"/>
      <c r="K15" s="253"/>
      <c r="L15" s="253"/>
      <c r="M15" s="254"/>
      <c r="N15" s="25"/>
    </row>
    <row r="16" spans="1:14" ht="22.5" customHeight="1" thickBot="1" x14ac:dyDescent="0.3">
      <c r="A16" s="36"/>
      <c r="B16" s="255" t="s">
        <v>8</v>
      </c>
      <c r="C16" s="256"/>
      <c r="D16" s="257"/>
      <c r="E16" s="258"/>
      <c r="F16" s="258"/>
      <c r="G16" s="258"/>
      <c r="H16" s="258"/>
      <c r="I16" s="258"/>
      <c r="J16" s="259"/>
      <c r="K16" s="259"/>
      <c r="L16" s="259"/>
      <c r="M16" s="260"/>
      <c r="N16" s="25"/>
    </row>
    <row r="17" spans="1:14" ht="7.5" customHeight="1" thickBot="1" x14ac:dyDescent="0.3">
      <c r="A17" s="30"/>
      <c r="B17" s="35"/>
      <c r="C17" s="35"/>
      <c r="D17" s="32"/>
      <c r="E17" s="33" t="s">
        <v>10</v>
      </c>
      <c r="F17" s="102"/>
      <c r="G17" s="33"/>
      <c r="H17" s="34"/>
      <c r="I17" s="35"/>
      <c r="J17" s="35"/>
      <c r="K17" s="97"/>
      <c r="L17" s="35"/>
      <c r="M17" s="33"/>
      <c r="N17" s="29"/>
    </row>
    <row r="18" spans="1:14" ht="7.5" customHeight="1" thickBot="1" x14ac:dyDescent="0.3">
      <c r="A18" s="36"/>
      <c r="B18" s="45"/>
      <c r="C18" s="45"/>
      <c r="D18" s="46"/>
      <c r="E18" s="47"/>
      <c r="F18" s="96"/>
      <c r="G18" s="47"/>
      <c r="H18" s="48"/>
      <c r="I18" s="45"/>
      <c r="J18" s="45"/>
      <c r="K18" s="81"/>
      <c r="L18" s="45"/>
      <c r="M18" s="47"/>
      <c r="N18" s="25"/>
    </row>
    <row r="19" spans="1:14" s="9" customFormat="1" ht="75.75" customHeight="1" thickBot="1" x14ac:dyDescent="0.3">
      <c r="A19" s="43"/>
      <c r="B19" s="6" t="s">
        <v>19</v>
      </c>
      <c r="C19" s="49"/>
      <c r="D19" s="7" t="s">
        <v>20</v>
      </c>
      <c r="E19" s="8" t="s">
        <v>108</v>
      </c>
      <c r="F19" s="82" t="s">
        <v>27</v>
      </c>
      <c r="G19" s="49"/>
      <c r="H19" s="7" t="s">
        <v>106</v>
      </c>
      <c r="I19" s="261" t="s">
        <v>108</v>
      </c>
      <c r="J19" s="262"/>
      <c r="K19" s="82" t="s">
        <v>27</v>
      </c>
      <c r="L19" s="49"/>
      <c r="M19" s="6" t="s">
        <v>15</v>
      </c>
      <c r="N19" s="27"/>
    </row>
    <row r="20" spans="1:14" s="9" customFormat="1" ht="7.5" customHeight="1" thickBot="1" x14ac:dyDescent="0.3">
      <c r="A20" s="43"/>
      <c r="B20" s="49"/>
      <c r="C20" s="49"/>
      <c r="D20" s="49"/>
      <c r="E20" s="49"/>
      <c r="F20" s="83"/>
      <c r="G20" s="49"/>
      <c r="H20" s="50"/>
      <c r="I20" s="49"/>
      <c r="J20" s="49"/>
      <c r="K20" s="83"/>
      <c r="L20" s="49"/>
      <c r="M20" s="49"/>
      <c r="N20" s="27"/>
    </row>
    <row r="21" spans="1:14" ht="29.25" x14ac:dyDescent="0.25">
      <c r="A21" s="36"/>
      <c r="B21" s="178" t="s">
        <v>14</v>
      </c>
      <c r="C21" s="71"/>
      <c r="D21" s="225" t="s">
        <v>29</v>
      </c>
      <c r="E21" s="228" t="s">
        <v>107</v>
      </c>
      <c r="F21" s="243">
        <f>IF(E21="Yes",1,0)+IF(E21="N/A",-1,0)</f>
        <v>0</v>
      </c>
      <c r="G21" s="52"/>
      <c r="H21" s="10" t="s">
        <v>61</v>
      </c>
      <c r="I21" s="161" t="s">
        <v>107</v>
      </c>
      <c r="J21" s="162"/>
      <c r="K21" s="84">
        <f>IF(I21="Yes",1,0)+IF(I21="N/A",1,0)</f>
        <v>0</v>
      </c>
      <c r="L21" s="52"/>
      <c r="M21" s="231">
        <f>SUM(K21:K25,F21)</f>
        <v>0</v>
      </c>
      <c r="N21" s="25"/>
    </row>
    <row r="22" spans="1:14" ht="28.5" x14ac:dyDescent="0.25">
      <c r="A22" s="36"/>
      <c r="B22" s="179"/>
      <c r="C22" s="71"/>
      <c r="D22" s="226"/>
      <c r="E22" s="229"/>
      <c r="F22" s="244"/>
      <c r="G22" s="52"/>
      <c r="H22" s="11" t="s">
        <v>62</v>
      </c>
      <c r="I22" s="159" t="s">
        <v>107</v>
      </c>
      <c r="J22" s="160"/>
      <c r="K22" s="85">
        <f t="shared" ref="K22:K25" si="0">IF(I22="Yes",1,0)+IF(I22="N/A",1,0)</f>
        <v>0</v>
      </c>
      <c r="L22" s="52"/>
      <c r="M22" s="232"/>
      <c r="N22" s="25"/>
    </row>
    <row r="23" spans="1:14" ht="42.75" customHeight="1" x14ac:dyDescent="0.25">
      <c r="A23" s="36"/>
      <c r="B23" s="179"/>
      <c r="C23" s="71"/>
      <c r="D23" s="226"/>
      <c r="E23" s="229"/>
      <c r="F23" s="244"/>
      <c r="G23" s="52"/>
      <c r="H23" s="11" t="s">
        <v>110</v>
      </c>
      <c r="I23" s="159" t="s">
        <v>107</v>
      </c>
      <c r="J23" s="160"/>
      <c r="K23" s="85">
        <f t="shared" si="0"/>
        <v>0</v>
      </c>
      <c r="L23" s="52"/>
      <c r="M23" s="232"/>
      <c r="N23" s="25"/>
    </row>
    <row r="24" spans="1:14" ht="42.75" x14ac:dyDescent="0.25">
      <c r="A24" s="36"/>
      <c r="B24" s="179"/>
      <c r="C24" s="71"/>
      <c r="D24" s="226"/>
      <c r="E24" s="229"/>
      <c r="F24" s="244"/>
      <c r="G24" s="52"/>
      <c r="H24" s="11" t="s">
        <v>63</v>
      </c>
      <c r="I24" s="159" t="s">
        <v>107</v>
      </c>
      <c r="J24" s="160"/>
      <c r="K24" s="85">
        <f t="shared" si="0"/>
        <v>0</v>
      </c>
      <c r="L24" s="52"/>
      <c r="M24" s="232"/>
      <c r="N24" s="25"/>
    </row>
    <row r="25" spans="1:14" ht="43.5" thickBot="1" x14ac:dyDescent="0.3">
      <c r="A25" s="36"/>
      <c r="B25" s="179"/>
      <c r="C25" s="71"/>
      <c r="D25" s="227"/>
      <c r="E25" s="230"/>
      <c r="F25" s="245"/>
      <c r="G25" s="52"/>
      <c r="H25" s="12" t="s">
        <v>64</v>
      </c>
      <c r="I25" s="157" t="s">
        <v>107</v>
      </c>
      <c r="J25" s="158"/>
      <c r="K25" s="86">
        <f t="shared" si="0"/>
        <v>0</v>
      </c>
      <c r="L25" s="52"/>
      <c r="M25" s="233"/>
      <c r="N25" s="25"/>
    </row>
    <row r="26" spans="1:14" ht="7.5" customHeight="1" thickBot="1" x14ac:dyDescent="0.3">
      <c r="A26" s="36"/>
      <c r="B26" s="179"/>
      <c r="C26" s="71"/>
      <c r="D26" s="54"/>
      <c r="E26" s="51"/>
      <c r="F26" s="87"/>
      <c r="G26" s="52"/>
      <c r="H26" s="53"/>
      <c r="I26" s="51"/>
      <c r="J26" s="51"/>
      <c r="K26" s="87"/>
      <c r="L26" s="52"/>
      <c r="M26" s="144"/>
      <c r="N26" s="25"/>
    </row>
    <row r="27" spans="1:14" ht="42.75" x14ac:dyDescent="0.25">
      <c r="A27" s="36"/>
      <c r="B27" s="179"/>
      <c r="C27" s="71"/>
      <c r="D27" s="173" t="s">
        <v>118</v>
      </c>
      <c r="E27" s="170" t="s">
        <v>107</v>
      </c>
      <c r="F27" s="246">
        <f>IF(E27="Yes",1,0)+IF(E27="N/A",-1,0)</f>
        <v>0</v>
      </c>
      <c r="G27" s="47"/>
      <c r="H27" s="13" t="s">
        <v>65</v>
      </c>
      <c r="I27" s="161" t="s">
        <v>2</v>
      </c>
      <c r="J27" s="162"/>
      <c r="K27" s="88">
        <f>IF(I27="Yes",1,0)+IF(I27="N/A",1,0)</f>
        <v>0</v>
      </c>
      <c r="L27" s="47"/>
      <c r="M27" s="234">
        <f>SUM(K27:K31,F27)</f>
        <v>0</v>
      </c>
      <c r="N27" s="25"/>
    </row>
    <row r="28" spans="1:14" ht="71.25" x14ac:dyDescent="0.25">
      <c r="A28" s="36"/>
      <c r="B28" s="179"/>
      <c r="C28" s="71"/>
      <c r="D28" s="174"/>
      <c r="E28" s="171"/>
      <c r="F28" s="247"/>
      <c r="G28" s="47"/>
      <c r="H28" s="14" t="s">
        <v>111</v>
      </c>
      <c r="I28" s="159" t="s">
        <v>2</v>
      </c>
      <c r="J28" s="160"/>
      <c r="K28" s="89">
        <f t="shared" ref="K28:K31" si="1">IF(I28="Yes",1,0)+IF(I28="N/A",1,0)</f>
        <v>0</v>
      </c>
      <c r="L28" s="47"/>
      <c r="M28" s="235"/>
      <c r="N28" s="25"/>
    </row>
    <row r="29" spans="1:14" ht="44.25" x14ac:dyDescent="0.25">
      <c r="A29" s="36"/>
      <c r="B29" s="179"/>
      <c r="C29" s="71"/>
      <c r="D29" s="174"/>
      <c r="E29" s="171"/>
      <c r="F29" s="247"/>
      <c r="G29" s="47"/>
      <c r="H29" s="14" t="s">
        <v>119</v>
      </c>
      <c r="I29" s="159" t="s">
        <v>2</v>
      </c>
      <c r="J29" s="160"/>
      <c r="K29" s="89">
        <f t="shared" si="1"/>
        <v>0</v>
      </c>
      <c r="L29" s="47"/>
      <c r="M29" s="235"/>
      <c r="N29" s="25"/>
    </row>
    <row r="30" spans="1:14" ht="42.75" x14ac:dyDescent="0.25">
      <c r="A30" s="36"/>
      <c r="B30" s="179"/>
      <c r="C30" s="71"/>
      <c r="D30" s="174"/>
      <c r="E30" s="171"/>
      <c r="F30" s="247"/>
      <c r="G30" s="47"/>
      <c r="H30" s="14" t="s">
        <v>66</v>
      </c>
      <c r="I30" s="159" t="s">
        <v>2</v>
      </c>
      <c r="J30" s="160"/>
      <c r="K30" s="89">
        <f t="shared" si="1"/>
        <v>0</v>
      </c>
      <c r="L30" s="47"/>
      <c r="M30" s="235"/>
      <c r="N30" s="25"/>
    </row>
    <row r="31" spans="1:14" ht="29.25" thickBot="1" x14ac:dyDescent="0.3">
      <c r="A31" s="36"/>
      <c r="B31" s="179"/>
      <c r="C31" s="71"/>
      <c r="D31" s="175"/>
      <c r="E31" s="172"/>
      <c r="F31" s="248"/>
      <c r="G31" s="47"/>
      <c r="H31" s="15" t="s">
        <v>39</v>
      </c>
      <c r="I31" s="157" t="s">
        <v>2</v>
      </c>
      <c r="J31" s="158"/>
      <c r="K31" s="90">
        <f t="shared" si="1"/>
        <v>0</v>
      </c>
      <c r="L31" s="47"/>
      <c r="M31" s="236"/>
      <c r="N31" s="25"/>
    </row>
    <row r="32" spans="1:14" ht="7.5" customHeight="1" thickBot="1" x14ac:dyDescent="0.3">
      <c r="A32" s="36"/>
      <c r="B32" s="179"/>
      <c r="C32" s="71"/>
      <c r="D32" s="55"/>
      <c r="E32" s="56"/>
      <c r="F32" s="91"/>
      <c r="G32" s="47"/>
      <c r="H32" s="57"/>
      <c r="I32" s="56"/>
      <c r="J32" s="56"/>
      <c r="K32" s="91"/>
      <c r="L32" s="47"/>
      <c r="M32" s="145"/>
      <c r="N32" s="25"/>
    </row>
    <row r="33" spans="1:14" ht="72" thickBot="1" x14ac:dyDescent="0.3">
      <c r="A33" s="36"/>
      <c r="B33" s="179"/>
      <c r="C33" s="71"/>
      <c r="D33" s="16" t="s">
        <v>112</v>
      </c>
      <c r="E33" s="3" t="s">
        <v>107</v>
      </c>
      <c r="F33" s="100">
        <f>IF(E33="Yes",1,0)+IF(E33="N/A",-1,0)</f>
        <v>0</v>
      </c>
      <c r="G33" s="47"/>
      <c r="H33" s="163"/>
      <c r="I33" s="163"/>
      <c r="J33" s="163"/>
      <c r="K33" s="163"/>
      <c r="L33" s="47"/>
      <c r="M33" s="146">
        <f>F33</f>
        <v>0</v>
      </c>
      <c r="N33" s="25"/>
    </row>
    <row r="34" spans="1:14" ht="7.5" customHeight="1" thickBot="1" x14ac:dyDescent="0.3">
      <c r="A34" s="36"/>
      <c r="B34" s="179"/>
      <c r="C34" s="71"/>
      <c r="D34" s="55"/>
      <c r="E34" s="56"/>
      <c r="F34" s="91"/>
      <c r="G34" s="47"/>
      <c r="H34" s="57"/>
      <c r="I34" s="56"/>
      <c r="J34" s="56"/>
      <c r="K34" s="91"/>
      <c r="L34" s="47"/>
      <c r="M34" s="145"/>
      <c r="N34" s="25"/>
    </row>
    <row r="35" spans="1:14" ht="65.25" customHeight="1" thickBot="1" x14ac:dyDescent="0.3">
      <c r="A35" s="36"/>
      <c r="B35" s="180"/>
      <c r="C35" s="71"/>
      <c r="D35" s="16" t="s">
        <v>30</v>
      </c>
      <c r="E35" s="3" t="s">
        <v>107</v>
      </c>
      <c r="F35" s="100">
        <f>IF(E35="Yes",1,0)+IF(E35="N/A",-1,0)</f>
        <v>0</v>
      </c>
      <c r="G35" s="47"/>
      <c r="H35" s="17" t="s">
        <v>67</v>
      </c>
      <c r="I35" s="165" t="s">
        <v>107</v>
      </c>
      <c r="J35" s="166"/>
      <c r="K35" s="92">
        <f>IF(I35="Yes",1,0)+IF(I35="N/A",1,0)</f>
        <v>0</v>
      </c>
      <c r="L35" s="47"/>
      <c r="M35" s="146">
        <f>F35+K35</f>
        <v>0</v>
      </c>
      <c r="N35" s="25"/>
    </row>
    <row r="36" spans="1:14" ht="7.5" customHeight="1" thickBot="1" x14ac:dyDescent="0.3">
      <c r="A36" s="44"/>
      <c r="B36" s="70"/>
      <c r="C36" s="70"/>
      <c r="D36" s="59"/>
      <c r="E36" s="60"/>
      <c r="F36" s="101"/>
      <c r="G36" s="61"/>
      <c r="H36" s="62"/>
      <c r="I36" s="63"/>
      <c r="J36" s="63"/>
      <c r="K36" s="93"/>
      <c r="L36" s="64"/>
      <c r="M36" s="147"/>
      <c r="N36" s="28"/>
    </row>
    <row r="37" spans="1:14" ht="7.5" customHeight="1" thickBot="1" x14ac:dyDescent="0.3">
      <c r="A37" s="36"/>
      <c r="B37" s="71"/>
      <c r="C37" s="71"/>
      <c r="D37" s="55"/>
      <c r="E37" s="56"/>
      <c r="F37" s="91"/>
      <c r="G37" s="47"/>
      <c r="H37" s="57"/>
      <c r="I37" s="65"/>
      <c r="J37" s="65"/>
      <c r="K37" s="94"/>
      <c r="L37" s="58"/>
      <c r="M37" s="145"/>
      <c r="N37" s="25"/>
    </row>
    <row r="38" spans="1:14" ht="29.25" x14ac:dyDescent="0.25">
      <c r="A38" s="36"/>
      <c r="B38" s="220" t="s">
        <v>16</v>
      </c>
      <c r="C38" s="71"/>
      <c r="D38" s="237" t="s">
        <v>31</v>
      </c>
      <c r="E38" s="170" t="s">
        <v>107</v>
      </c>
      <c r="F38" s="246">
        <f>IF(E38="Yes",1,0)+IF(E38="N/A",-1,0)</f>
        <v>0</v>
      </c>
      <c r="G38" s="47"/>
      <c r="H38" s="13" t="s">
        <v>68</v>
      </c>
      <c r="I38" s="161" t="s">
        <v>107</v>
      </c>
      <c r="J38" s="162"/>
      <c r="K38" s="88">
        <f>IF(I38="Yes",1,0)+IF(I38="N/A",1,0)</f>
        <v>0</v>
      </c>
      <c r="L38" s="47"/>
      <c r="M38" s="176">
        <f>SUM(K38:K40,F38)</f>
        <v>0</v>
      </c>
      <c r="N38" s="25"/>
    </row>
    <row r="39" spans="1:14" ht="28.5" x14ac:dyDescent="0.25">
      <c r="A39" s="36"/>
      <c r="B39" s="221"/>
      <c r="C39" s="71"/>
      <c r="D39" s="238"/>
      <c r="E39" s="171"/>
      <c r="F39" s="247">
        <f t="shared" ref="F39:F40" si="2">IF(E39="Yes",1,0)+IF(E39="Not applicable",1,0)</f>
        <v>0</v>
      </c>
      <c r="G39" s="47"/>
      <c r="H39" s="14" t="s">
        <v>54</v>
      </c>
      <c r="I39" s="159" t="s">
        <v>107</v>
      </c>
      <c r="J39" s="160"/>
      <c r="K39" s="89">
        <f t="shared" ref="K39:K40" si="3">IF(I39="Yes",1,0)+IF(I39="N/A",1,0)</f>
        <v>0</v>
      </c>
      <c r="L39" s="47"/>
      <c r="M39" s="240"/>
      <c r="N39" s="25"/>
    </row>
    <row r="40" spans="1:14" ht="29.25" thickBot="1" x14ac:dyDescent="0.3">
      <c r="A40" s="36"/>
      <c r="B40" s="221"/>
      <c r="C40" s="71"/>
      <c r="D40" s="239"/>
      <c r="E40" s="172"/>
      <c r="F40" s="248">
        <f t="shared" si="2"/>
        <v>0</v>
      </c>
      <c r="G40" s="47"/>
      <c r="H40" s="15" t="s">
        <v>40</v>
      </c>
      <c r="I40" s="157" t="s">
        <v>107</v>
      </c>
      <c r="J40" s="158"/>
      <c r="K40" s="90">
        <f t="shared" si="3"/>
        <v>0</v>
      </c>
      <c r="L40" s="47"/>
      <c r="M40" s="177"/>
      <c r="N40" s="25"/>
    </row>
    <row r="41" spans="1:14" ht="7.5" customHeight="1" thickBot="1" x14ac:dyDescent="0.3">
      <c r="A41" s="36"/>
      <c r="B41" s="221"/>
      <c r="C41" s="71"/>
      <c r="D41" s="55"/>
      <c r="E41" s="56"/>
      <c r="F41" s="91"/>
      <c r="G41" s="47"/>
      <c r="H41" s="57"/>
      <c r="I41" s="56"/>
      <c r="J41" s="56"/>
      <c r="K41" s="91"/>
      <c r="L41" s="47"/>
      <c r="M41" s="145"/>
      <c r="N41" s="25"/>
    </row>
    <row r="42" spans="1:14" ht="42.75" x14ac:dyDescent="0.25">
      <c r="A42" s="36"/>
      <c r="B42" s="222"/>
      <c r="C42" s="68"/>
      <c r="D42" s="173" t="s">
        <v>32</v>
      </c>
      <c r="E42" s="170" t="s">
        <v>107</v>
      </c>
      <c r="F42" s="246">
        <f>IF(E42="Yes",1,0)+IF(E42="N/A",-1,0)</f>
        <v>0</v>
      </c>
      <c r="G42" s="47"/>
      <c r="H42" s="13" t="s">
        <v>69</v>
      </c>
      <c r="I42" s="161" t="s">
        <v>107</v>
      </c>
      <c r="J42" s="181"/>
      <c r="K42" s="88">
        <f>IF(I42="Yes",1,0)+IF(I42="N/A",1,0)</f>
        <v>0</v>
      </c>
      <c r="L42" s="47"/>
      <c r="M42" s="176">
        <f>SUM(K42:K43,F42)</f>
        <v>0</v>
      </c>
      <c r="N42" s="25"/>
    </row>
    <row r="43" spans="1:14" ht="43.5" thickBot="1" x14ac:dyDescent="0.3">
      <c r="A43" s="36"/>
      <c r="B43" s="222"/>
      <c r="C43" s="68"/>
      <c r="D43" s="175"/>
      <c r="E43" s="172"/>
      <c r="F43" s="248">
        <f t="shared" ref="F43" si="4">IF(E43="Yes",1,0)+IF(E43="Not applicable",1,0)</f>
        <v>0</v>
      </c>
      <c r="G43" s="47"/>
      <c r="H43" s="15" t="s">
        <v>70</v>
      </c>
      <c r="I43" s="157" t="s">
        <v>107</v>
      </c>
      <c r="J43" s="164"/>
      <c r="K43" s="90">
        <f>IF(I43="Yes",1,0)+IF(I43="N/A",1,0)</f>
        <v>0</v>
      </c>
      <c r="L43" s="47"/>
      <c r="M43" s="177"/>
      <c r="N43" s="25"/>
    </row>
    <row r="44" spans="1:14" ht="7.5" customHeight="1" thickBot="1" x14ac:dyDescent="0.3">
      <c r="A44" s="36"/>
      <c r="B44" s="222"/>
      <c r="C44" s="68"/>
      <c r="D44" s="55"/>
      <c r="E44" s="56"/>
      <c r="F44" s="91"/>
      <c r="G44" s="47"/>
      <c r="H44" s="57"/>
      <c r="I44" s="56"/>
      <c r="J44" s="56"/>
      <c r="K44" s="91"/>
      <c r="L44" s="47"/>
      <c r="M44" s="145"/>
      <c r="N44" s="25"/>
    </row>
    <row r="45" spans="1:14" ht="32.25" customHeight="1" x14ac:dyDescent="0.25">
      <c r="A45" s="36"/>
      <c r="B45" s="222"/>
      <c r="C45" s="68"/>
      <c r="D45" s="173" t="s">
        <v>33</v>
      </c>
      <c r="E45" s="170" t="s">
        <v>107</v>
      </c>
      <c r="F45" s="246">
        <f>IF(E45="Yes",1,0)+IF(E45="N/A",-1,0)</f>
        <v>0</v>
      </c>
      <c r="G45" s="47"/>
      <c r="H45" s="13" t="s">
        <v>71</v>
      </c>
      <c r="I45" s="161" t="s">
        <v>107</v>
      </c>
      <c r="J45" s="162"/>
      <c r="K45" s="88">
        <f>IF(I45="Yes",1,0)+IF(I45="N/A",1,0)</f>
        <v>0</v>
      </c>
      <c r="L45" s="47"/>
      <c r="M45" s="234">
        <f>SUM(K45:K49,F45)</f>
        <v>0</v>
      </c>
      <c r="N45" s="25"/>
    </row>
    <row r="46" spans="1:14" ht="28.5" x14ac:dyDescent="0.25">
      <c r="A46" s="36"/>
      <c r="B46" s="222"/>
      <c r="C46" s="68"/>
      <c r="D46" s="174"/>
      <c r="E46" s="171"/>
      <c r="F46" s="247">
        <f t="shared" ref="F46:F49" si="5">IF(E46="Yes",1,0)+IF(E46="Not applicable",1,0)</f>
        <v>0</v>
      </c>
      <c r="G46" s="47"/>
      <c r="H46" s="14" t="s">
        <v>72</v>
      </c>
      <c r="I46" s="159" t="s">
        <v>107</v>
      </c>
      <c r="J46" s="160"/>
      <c r="K46" s="89">
        <f t="shared" ref="K46:K49" si="6">IF(I46="Yes",1,0)+IF(I46="N/A",1,0)</f>
        <v>0</v>
      </c>
      <c r="L46" s="47"/>
      <c r="M46" s="235"/>
      <c r="N46" s="25"/>
    </row>
    <row r="47" spans="1:14" ht="28.5" x14ac:dyDescent="0.25">
      <c r="A47" s="36"/>
      <c r="B47" s="222"/>
      <c r="C47" s="68"/>
      <c r="D47" s="174"/>
      <c r="E47" s="171"/>
      <c r="F47" s="247">
        <f t="shared" si="5"/>
        <v>0</v>
      </c>
      <c r="G47" s="47"/>
      <c r="H47" s="14" t="s">
        <v>73</v>
      </c>
      <c r="I47" s="159" t="s">
        <v>107</v>
      </c>
      <c r="J47" s="160"/>
      <c r="K47" s="89">
        <f t="shared" si="6"/>
        <v>0</v>
      </c>
      <c r="L47" s="47"/>
      <c r="M47" s="235"/>
      <c r="N47" s="25"/>
    </row>
    <row r="48" spans="1:14" ht="28.5" x14ac:dyDescent="0.25">
      <c r="A48" s="36"/>
      <c r="B48" s="222"/>
      <c r="C48" s="68"/>
      <c r="D48" s="174"/>
      <c r="E48" s="171"/>
      <c r="F48" s="247">
        <f t="shared" si="5"/>
        <v>0</v>
      </c>
      <c r="G48" s="47"/>
      <c r="H48" s="14" t="s">
        <v>41</v>
      </c>
      <c r="I48" s="159" t="s">
        <v>107</v>
      </c>
      <c r="J48" s="160"/>
      <c r="K48" s="89">
        <f t="shared" si="6"/>
        <v>0</v>
      </c>
      <c r="L48" s="47"/>
      <c r="M48" s="235"/>
      <c r="N48" s="25"/>
    </row>
    <row r="49" spans="1:14" ht="29.25" thickBot="1" x14ac:dyDescent="0.3">
      <c r="A49" s="36"/>
      <c r="B49" s="222"/>
      <c r="C49" s="68"/>
      <c r="D49" s="175"/>
      <c r="E49" s="172"/>
      <c r="F49" s="248">
        <f t="shared" si="5"/>
        <v>0</v>
      </c>
      <c r="G49" s="47"/>
      <c r="H49" s="15" t="s">
        <v>74</v>
      </c>
      <c r="I49" s="157" t="s">
        <v>107</v>
      </c>
      <c r="J49" s="158"/>
      <c r="K49" s="90">
        <f t="shared" si="6"/>
        <v>0</v>
      </c>
      <c r="L49" s="47"/>
      <c r="M49" s="236"/>
      <c r="N49" s="25"/>
    </row>
    <row r="50" spans="1:14" ht="7.5" customHeight="1" thickBot="1" x14ac:dyDescent="0.3">
      <c r="A50" s="36"/>
      <c r="B50" s="222"/>
      <c r="C50" s="68"/>
      <c r="D50" s="55"/>
      <c r="E50" s="56"/>
      <c r="F50" s="91"/>
      <c r="G50" s="47"/>
      <c r="H50" s="57"/>
      <c r="I50" s="56"/>
      <c r="J50" s="56"/>
      <c r="K50" s="91"/>
      <c r="L50" s="47"/>
      <c r="M50" s="145"/>
      <c r="N50" s="25"/>
    </row>
    <row r="51" spans="1:14" ht="29.25" customHeight="1" x14ac:dyDescent="0.25">
      <c r="A51" s="36"/>
      <c r="B51" s="222"/>
      <c r="C51" s="68"/>
      <c r="D51" s="237" t="s">
        <v>75</v>
      </c>
      <c r="E51" s="170" t="s">
        <v>107</v>
      </c>
      <c r="F51" s="246">
        <f>IF(E51="Yes",1,0)+IF(E51="N/A",-1,0)</f>
        <v>0</v>
      </c>
      <c r="G51" s="47"/>
      <c r="H51" s="13" t="s">
        <v>76</v>
      </c>
      <c r="I51" s="161" t="s">
        <v>107</v>
      </c>
      <c r="J51" s="162"/>
      <c r="K51" s="88">
        <f>IF(I51="Yes",1,0)+IF(I51="N/A",1,0)</f>
        <v>0</v>
      </c>
      <c r="L51" s="47"/>
      <c r="M51" s="176">
        <f>SUM(K51:K53,F51)</f>
        <v>0</v>
      </c>
      <c r="N51" s="25"/>
    </row>
    <row r="52" spans="1:14" ht="28.5" x14ac:dyDescent="0.25">
      <c r="A52" s="36"/>
      <c r="B52" s="223"/>
      <c r="C52" s="68"/>
      <c r="D52" s="238"/>
      <c r="E52" s="171"/>
      <c r="F52" s="247">
        <f t="shared" ref="F52:F53" si="7">IF(E52="Yes",1,0)+IF(E52="Not applicable",1,0)</f>
        <v>0</v>
      </c>
      <c r="G52" s="47"/>
      <c r="H52" s="14" t="s">
        <v>42</v>
      </c>
      <c r="I52" s="159" t="s">
        <v>107</v>
      </c>
      <c r="J52" s="160"/>
      <c r="K52" s="89">
        <f t="shared" ref="K52:K53" si="8">IF(I52="Yes",1,0)+IF(I52="N/A",1,0)</f>
        <v>0</v>
      </c>
      <c r="L52" s="47"/>
      <c r="M52" s="240"/>
      <c r="N52" s="25"/>
    </row>
    <row r="53" spans="1:14" ht="29.25" thickBot="1" x14ac:dyDescent="0.3">
      <c r="A53" s="36"/>
      <c r="B53" s="223"/>
      <c r="C53" s="68"/>
      <c r="D53" s="239"/>
      <c r="E53" s="172"/>
      <c r="F53" s="248">
        <f t="shared" si="7"/>
        <v>0</v>
      </c>
      <c r="G53" s="47"/>
      <c r="H53" s="15" t="s">
        <v>77</v>
      </c>
      <c r="I53" s="157" t="s">
        <v>107</v>
      </c>
      <c r="J53" s="158"/>
      <c r="K53" s="90">
        <f t="shared" si="8"/>
        <v>0</v>
      </c>
      <c r="L53" s="47"/>
      <c r="M53" s="177"/>
      <c r="N53" s="25"/>
    </row>
    <row r="54" spans="1:14" ht="7.5" customHeight="1" thickBot="1" x14ac:dyDescent="0.3">
      <c r="A54" s="36"/>
      <c r="B54" s="223"/>
      <c r="C54" s="68"/>
      <c r="D54" s="55"/>
      <c r="E54" s="56"/>
      <c r="F54" s="91"/>
      <c r="G54" s="47"/>
      <c r="H54" s="57"/>
      <c r="I54" s="56"/>
      <c r="J54" s="56"/>
      <c r="K54" s="91"/>
      <c r="L54" s="47"/>
      <c r="M54" s="145"/>
      <c r="N54" s="25"/>
    </row>
    <row r="55" spans="1:14" ht="43.5" thickBot="1" x14ac:dyDescent="0.3">
      <c r="A55" s="36"/>
      <c r="B55" s="224"/>
      <c r="C55" s="68"/>
      <c r="D55" s="16" t="s">
        <v>78</v>
      </c>
      <c r="E55" s="3" t="s">
        <v>107</v>
      </c>
      <c r="F55" s="100">
        <f>IF(E55="Yes",1,0)+IF(E55="N/A",-1,0)</f>
        <v>0</v>
      </c>
      <c r="G55" s="47"/>
      <c r="H55" s="17" t="s">
        <v>79</v>
      </c>
      <c r="I55" s="165" t="s">
        <v>107</v>
      </c>
      <c r="J55" s="166"/>
      <c r="K55" s="92">
        <f>IF(I55="Yes",1,0)+IF(I55="N/A",1,0)</f>
        <v>0</v>
      </c>
      <c r="L55" s="47"/>
      <c r="M55" s="146">
        <f>F55+K55</f>
        <v>0</v>
      </c>
      <c r="N55" s="25"/>
    </row>
    <row r="56" spans="1:14" ht="7.5" customHeight="1" thickBot="1" x14ac:dyDescent="0.3">
      <c r="A56" s="44"/>
      <c r="B56" s="67"/>
      <c r="C56" s="67"/>
      <c r="D56" s="66"/>
      <c r="E56" s="60"/>
      <c r="F56" s="101"/>
      <c r="G56" s="61"/>
      <c r="H56" s="62"/>
      <c r="I56" s="63"/>
      <c r="J56" s="63"/>
      <c r="K56" s="93"/>
      <c r="L56" s="64"/>
      <c r="M56" s="147"/>
      <c r="N56" s="28"/>
    </row>
    <row r="57" spans="1:14" ht="7.5" customHeight="1" thickBot="1" x14ac:dyDescent="0.3">
      <c r="A57" s="36"/>
      <c r="B57" s="68"/>
      <c r="C57" s="68"/>
      <c r="D57" s="69"/>
      <c r="E57" s="56"/>
      <c r="F57" s="91"/>
      <c r="G57" s="47"/>
      <c r="H57" s="57"/>
      <c r="I57" s="65"/>
      <c r="J57" s="65"/>
      <c r="K57" s="94"/>
      <c r="L57" s="58"/>
      <c r="M57" s="145"/>
      <c r="N57" s="25"/>
    </row>
    <row r="58" spans="1:14" ht="33" customHeight="1" x14ac:dyDescent="0.25">
      <c r="A58" s="36"/>
      <c r="B58" s="178" t="s">
        <v>17</v>
      </c>
      <c r="C58" s="71"/>
      <c r="D58" s="237" t="s">
        <v>34</v>
      </c>
      <c r="E58" s="170" t="s">
        <v>107</v>
      </c>
      <c r="F58" s="246">
        <f>IF(E58="Yes",1,0)+IF(E58="N/A",-1,0)</f>
        <v>0</v>
      </c>
      <c r="G58" s="47"/>
      <c r="H58" s="13" t="s">
        <v>43</v>
      </c>
      <c r="I58" s="161" t="s">
        <v>107</v>
      </c>
      <c r="J58" s="162"/>
      <c r="K58" s="88">
        <f>IF(I58="Yes",1,0)+IF(I58="N/A",1,0)</f>
        <v>0</v>
      </c>
      <c r="L58" s="47"/>
      <c r="M58" s="176">
        <f>SUM(K58:K60,F58)</f>
        <v>0</v>
      </c>
      <c r="N58" s="25"/>
    </row>
    <row r="59" spans="1:14" ht="57" x14ac:dyDescent="0.25">
      <c r="A59" s="36"/>
      <c r="B59" s="179"/>
      <c r="C59" s="71"/>
      <c r="D59" s="238"/>
      <c r="E59" s="171"/>
      <c r="F59" s="247">
        <f t="shared" ref="F59:F60" si="9">IF(E59="Yes",1,0)+IF(E59="Not applicable",1,0)</f>
        <v>0</v>
      </c>
      <c r="G59" s="47"/>
      <c r="H59" s="18" t="s">
        <v>80</v>
      </c>
      <c r="I59" s="159" t="s">
        <v>107</v>
      </c>
      <c r="J59" s="160"/>
      <c r="K59" s="89">
        <f t="shared" ref="K59:K60" si="10">IF(I59="Yes",1,0)+IF(I59="N/A",1,0)</f>
        <v>0</v>
      </c>
      <c r="L59" s="47"/>
      <c r="M59" s="240"/>
      <c r="N59" s="25"/>
    </row>
    <row r="60" spans="1:14" ht="29.25" thickBot="1" x14ac:dyDescent="0.3">
      <c r="A60" s="36"/>
      <c r="B60" s="179"/>
      <c r="C60" s="71"/>
      <c r="D60" s="239"/>
      <c r="E60" s="172"/>
      <c r="F60" s="248">
        <f t="shared" si="9"/>
        <v>0</v>
      </c>
      <c r="G60" s="47"/>
      <c r="H60" s="19" t="s">
        <v>44</v>
      </c>
      <c r="I60" s="157" t="s">
        <v>107</v>
      </c>
      <c r="J60" s="158"/>
      <c r="K60" s="90">
        <f t="shared" si="10"/>
        <v>0</v>
      </c>
      <c r="L60" s="47"/>
      <c r="M60" s="177"/>
      <c r="N60" s="25"/>
    </row>
    <row r="61" spans="1:14" ht="7.5" customHeight="1" thickBot="1" x14ac:dyDescent="0.3">
      <c r="A61" s="36"/>
      <c r="B61" s="179"/>
      <c r="C61" s="71"/>
      <c r="D61" s="55"/>
      <c r="E61" s="56"/>
      <c r="F61" s="91"/>
      <c r="G61" s="47"/>
      <c r="H61" s="57"/>
      <c r="I61" s="56"/>
      <c r="J61" s="56"/>
      <c r="K61" s="91"/>
      <c r="L61" s="47"/>
      <c r="M61" s="145"/>
      <c r="N61" s="25"/>
    </row>
    <row r="62" spans="1:14" ht="28.5" x14ac:dyDescent="0.25">
      <c r="A62" s="36"/>
      <c r="B62" s="179"/>
      <c r="C62" s="68"/>
      <c r="D62" s="237" t="s">
        <v>35</v>
      </c>
      <c r="E62" s="170" t="s">
        <v>107</v>
      </c>
      <c r="F62" s="246">
        <f>IF(E62="Yes",1,0)+IF(E62="N/A",-1,0)</f>
        <v>0</v>
      </c>
      <c r="G62" s="47"/>
      <c r="H62" s="13" t="s">
        <v>45</v>
      </c>
      <c r="I62" s="161" t="s">
        <v>107</v>
      </c>
      <c r="J62" s="181"/>
      <c r="K62" s="88">
        <f>IF(I62="Yes",1,0)+IF(I62="N/A",1,0)</f>
        <v>0</v>
      </c>
      <c r="L62" s="47"/>
      <c r="M62" s="176">
        <f>SUM(K62:K63,F62)</f>
        <v>0</v>
      </c>
      <c r="N62" s="25"/>
    </row>
    <row r="63" spans="1:14" ht="29.25" thickBot="1" x14ac:dyDescent="0.3">
      <c r="A63" s="36"/>
      <c r="B63" s="179"/>
      <c r="C63" s="68"/>
      <c r="D63" s="239"/>
      <c r="E63" s="172"/>
      <c r="F63" s="248">
        <f t="shared" ref="F63" si="11">IF(E63="Yes",1,0)+IF(E63="Not applicable",1,0)</f>
        <v>0</v>
      </c>
      <c r="G63" s="47"/>
      <c r="H63" s="19" t="s">
        <v>81</v>
      </c>
      <c r="I63" s="157" t="s">
        <v>107</v>
      </c>
      <c r="J63" s="164"/>
      <c r="K63" s="90">
        <f>IF(I63="Yes",1,0)+IF(I63="N/A",1,0)</f>
        <v>0</v>
      </c>
      <c r="L63" s="47"/>
      <c r="M63" s="177"/>
      <c r="N63" s="25"/>
    </row>
    <row r="64" spans="1:14" ht="7.5" customHeight="1" thickBot="1" x14ac:dyDescent="0.3">
      <c r="A64" s="36"/>
      <c r="B64" s="179"/>
      <c r="C64" s="68"/>
      <c r="D64" s="55"/>
      <c r="E64" s="56"/>
      <c r="F64" s="91"/>
      <c r="G64" s="47"/>
      <c r="H64" s="57"/>
      <c r="I64" s="56"/>
      <c r="J64" s="56"/>
      <c r="K64" s="91"/>
      <c r="L64" s="47"/>
      <c r="M64" s="145"/>
      <c r="N64" s="25"/>
    </row>
    <row r="65" spans="1:14" ht="29.25" x14ac:dyDescent="0.25">
      <c r="A65" s="36"/>
      <c r="B65" s="179"/>
      <c r="C65" s="68"/>
      <c r="D65" s="173" t="s">
        <v>82</v>
      </c>
      <c r="E65" s="170" t="s">
        <v>107</v>
      </c>
      <c r="F65" s="246">
        <f>IF(E65="Yes",1,0)+IF(E65="N/A",-1,0)</f>
        <v>0</v>
      </c>
      <c r="G65" s="47"/>
      <c r="H65" s="13" t="s">
        <v>83</v>
      </c>
      <c r="I65" s="161" t="s">
        <v>107</v>
      </c>
      <c r="J65" s="162"/>
      <c r="K65" s="88">
        <f>IF(I65="Yes",1,0)+IF(I65="N/A",1,0)</f>
        <v>0</v>
      </c>
      <c r="L65" s="47"/>
      <c r="M65" s="176">
        <f>SUM(K65:K67,F65)</f>
        <v>0</v>
      </c>
      <c r="N65" s="25"/>
    </row>
    <row r="66" spans="1:14" ht="42.75" x14ac:dyDescent="0.25">
      <c r="A66" s="36"/>
      <c r="B66" s="179"/>
      <c r="C66" s="68"/>
      <c r="D66" s="174"/>
      <c r="E66" s="171"/>
      <c r="F66" s="247">
        <f t="shared" ref="F66:F67" si="12">IF(E66="Yes",1,0)+IF(E66="Not applicable",1,0)</f>
        <v>0</v>
      </c>
      <c r="G66" s="47"/>
      <c r="H66" s="14" t="s">
        <v>84</v>
      </c>
      <c r="I66" s="159" t="s">
        <v>107</v>
      </c>
      <c r="J66" s="160"/>
      <c r="K66" s="89">
        <f t="shared" ref="K66:K67" si="13">IF(I66="Yes",1,0)+IF(I66="N/A",1,0)</f>
        <v>0</v>
      </c>
      <c r="L66" s="47"/>
      <c r="M66" s="240"/>
      <c r="N66" s="25"/>
    </row>
    <row r="67" spans="1:14" ht="29.25" thickBot="1" x14ac:dyDescent="0.3">
      <c r="A67" s="36"/>
      <c r="B67" s="180"/>
      <c r="C67" s="68"/>
      <c r="D67" s="175"/>
      <c r="E67" s="172"/>
      <c r="F67" s="248">
        <f t="shared" si="12"/>
        <v>0</v>
      </c>
      <c r="G67" s="47"/>
      <c r="H67" s="15" t="s">
        <v>46</v>
      </c>
      <c r="I67" s="157" t="s">
        <v>107</v>
      </c>
      <c r="J67" s="158"/>
      <c r="K67" s="90">
        <f t="shared" si="13"/>
        <v>0</v>
      </c>
      <c r="L67" s="47"/>
      <c r="M67" s="177"/>
      <c r="N67" s="25"/>
    </row>
    <row r="68" spans="1:14" ht="7.5" customHeight="1" thickBot="1" x14ac:dyDescent="0.3">
      <c r="A68" s="44"/>
      <c r="B68" s="67"/>
      <c r="C68" s="67"/>
      <c r="D68" s="59"/>
      <c r="E68" s="60"/>
      <c r="F68" s="101"/>
      <c r="G68" s="61"/>
      <c r="H68" s="62"/>
      <c r="I68" s="63"/>
      <c r="J68" s="63"/>
      <c r="K68" s="93"/>
      <c r="L68" s="64"/>
      <c r="M68" s="147"/>
      <c r="N68" s="28"/>
    </row>
    <row r="69" spans="1:14" ht="7.5" customHeight="1" thickBot="1" x14ac:dyDescent="0.3">
      <c r="A69" s="36"/>
      <c r="B69" s="68"/>
      <c r="C69" s="68"/>
      <c r="D69" s="55"/>
      <c r="E69" s="56"/>
      <c r="F69" s="91"/>
      <c r="G69" s="47"/>
      <c r="H69" s="57"/>
      <c r="I69" s="65"/>
      <c r="J69" s="65"/>
      <c r="K69" s="94"/>
      <c r="L69" s="58"/>
      <c r="M69" s="145"/>
      <c r="N69" s="25"/>
    </row>
    <row r="70" spans="1:14" ht="28.5" x14ac:dyDescent="0.25">
      <c r="A70" s="36"/>
      <c r="B70" s="220" t="s">
        <v>18</v>
      </c>
      <c r="C70" s="72"/>
      <c r="D70" s="173" t="s">
        <v>85</v>
      </c>
      <c r="E70" s="170" t="s">
        <v>107</v>
      </c>
      <c r="F70" s="246">
        <f>IF(E70="Yes",1,0)+IF(E70="N/A",-1,0)</f>
        <v>0</v>
      </c>
      <c r="G70" s="47"/>
      <c r="H70" s="13" t="s">
        <v>47</v>
      </c>
      <c r="I70" s="161" t="s">
        <v>107</v>
      </c>
      <c r="J70" s="181"/>
      <c r="K70" s="88">
        <f>IF(I70="Yes",1,0)+IF(I70="N/A",1,0)</f>
        <v>0</v>
      </c>
      <c r="L70" s="47"/>
      <c r="M70" s="176">
        <f>SUM(K70:K71,F70)</f>
        <v>0</v>
      </c>
      <c r="N70" s="25"/>
    </row>
    <row r="71" spans="1:14" ht="29.25" thickBot="1" x14ac:dyDescent="0.3">
      <c r="A71" s="36"/>
      <c r="B71" s="221"/>
      <c r="C71" s="72"/>
      <c r="D71" s="175"/>
      <c r="E71" s="172"/>
      <c r="F71" s="248">
        <f t="shared" ref="F71" si="14">IF(E71="Yes",1,0)+IF(E71="Not applicable",1,0)</f>
        <v>0</v>
      </c>
      <c r="G71" s="47"/>
      <c r="H71" s="15" t="s">
        <v>48</v>
      </c>
      <c r="I71" s="157" t="s">
        <v>107</v>
      </c>
      <c r="J71" s="164"/>
      <c r="K71" s="90">
        <f>IF(I71="Yes",1,0)+IF(I71="N/A",1,0)</f>
        <v>0</v>
      </c>
      <c r="L71" s="47"/>
      <c r="M71" s="177"/>
      <c r="N71" s="25"/>
    </row>
    <row r="72" spans="1:14" ht="7.5" customHeight="1" thickBot="1" x14ac:dyDescent="0.3">
      <c r="A72" s="36"/>
      <c r="B72" s="221"/>
      <c r="C72" s="72"/>
      <c r="D72" s="55"/>
      <c r="E72" s="56"/>
      <c r="F72" s="91"/>
      <c r="G72" s="47"/>
      <c r="H72" s="57"/>
      <c r="I72" s="56"/>
      <c r="J72" s="56"/>
      <c r="K72" s="91"/>
      <c r="L72" s="47"/>
      <c r="M72" s="145"/>
      <c r="N72" s="25"/>
    </row>
    <row r="73" spans="1:14" ht="43.5" thickBot="1" x14ac:dyDescent="0.3">
      <c r="A73" s="36"/>
      <c r="B73" s="222"/>
      <c r="C73" s="73"/>
      <c r="D73" s="16" t="s">
        <v>36</v>
      </c>
      <c r="E73" s="3" t="s">
        <v>107</v>
      </c>
      <c r="F73" s="100">
        <f>IF(E73="Yes",1,0)+IF(E73="N/A",-1,0)</f>
        <v>0</v>
      </c>
      <c r="G73" s="47"/>
      <c r="H73" s="163"/>
      <c r="I73" s="163"/>
      <c r="J73" s="163"/>
      <c r="K73" s="163"/>
      <c r="L73" s="47"/>
      <c r="M73" s="146">
        <f>F73</f>
        <v>0</v>
      </c>
      <c r="N73" s="25"/>
    </row>
    <row r="74" spans="1:14" ht="7.5" customHeight="1" thickBot="1" x14ac:dyDescent="0.3">
      <c r="A74" s="36"/>
      <c r="B74" s="222"/>
      <c r="C74" s="73"/>
      <c r="D74" s="55"/>
      <c r="E74" s="56"/>
      <c r="F74" s="91"/>
      <c r="G74" s="47"/>
      <c r="H74" s="57"/>
      <c r="I74" s="56"/>
      <c r="J74" s="56"/>
      <c r="K74" s="91"/>
      <c r="L74" s="47"/>
      <c r="M74" s="145"/>
      <c r="N74" s="25"/>
    </row>
    <row r="75" spans="1:14" ht="43.5" thickBot="1" x14ac:dyDescent="0.3">
      <c r="A75" s="36"/>
      <c r="B75" s="222"/>
      <c r="C75" s="73"/>
      <c r="D75" s="16" t="s">
        <v>86</v>
      </c>
      <c r="E75" s="3" t="s">
        <v>107</v>
      </c>
      <c r="F75" s="100">
        <f>IF(E75="Yes",1,0)+IF(E75="N/A",-1,0)</f>
        <v>0</v>
      </c>
      <c r="G75" s="47"/>
      <c r="H75" s="17" t="s">
        <v>87</v>
      </c>
      <c r="I75" s="165" t="s">
        <v>107</v>
      </c>
      <c r="J75" s="166"/>
      <c r="K75" s="92">
        <f>IF(I75="Yes",1,0)+IF(I75="N/A",1,0)</f>
        <v>0</v>
      </c>
      <c r="L75" s="47"/>
      <c r="M75" s="146">
        <f>F75+K75</f>
        <v>0</v>
      </c>
      <c r="N75" s="25"/>
    </row>
    <row r="76" spans="1:14" ht="7.5" customHeight="1" thickBot="1" x14ac:dyDescent="0.3">
      <c r="A76" s="36"/>
      <c r="B76" s="223"/>
      <c r="C76" s="73"/>
      <c r="D76" s="55"/>
      <c r="E76" s="56"/>
      <c r="F76" s="91"/>
      <c r="G76" s="47"/>
      <c r="H76" s="57"/>
      <c r="I76" s="56"/>
      <c r="J76" s="56"/>
      <c r="K76" s="91"/>
      <c r="L76" s="47"/>
      <c r="M76" s="145"/>
      <c r="N76" s="25"/>
    </row>
    <row r="77" spans="1:14" ht="29.25" thickBot="1" x14ac:dyDescent="0.3">
      <c r="A77" s="36"/>
      <c r="B77" s="224"/>
      <c r="C77" s="73"/>
      <c r="D77" s="16" t="s">
        <v>37</v>
      </c>
      <c r="E77" s="3" t="s">
        <v>107</v>
      </c>
      <c r="F77" s="100">
        <f>IF(E77="Yes",1,0)+IF(E77="N/A",-1,0)</f>
        <v>0</v>
      </c>
      <c r="G77" s="47"/>
      <c r="H77" s="182"/>
      <c r="I77" s="182"/>
      <c r="J77" s="182"/>
      <c r="K77" s="182"/>
      <c r="L77" s="47"/>
      <c r="M77" s="146">
        <f>F77</f>
        <v>0</v>
      </c>
      <c r="N77" s="25"/>
    </row>
    <row r="78" spans="1:14" ht="7.5" customHeight="1" thickBot="1" x14ac:dyDescent="0.3">
      <c r="A78" s="44"/>
      <c r="B78" s="74"/>
      <c r="C78" s="74"/>
      <c r="D78" s="59"/>
      <c r="E78" s="60"/>
      <c r="F78" s="101"/>
      <c r="G78" s="61"/>
      <c r="H78" s="75"/>
      <c r="I78" s="63"/>
      <c r="J78" s="63"/>
      <c r="K78" s="93"/>
      <c r="L78" s="64"/>
      <c r="M78" s="147"/>
      <c r="N78" s="28"/>
    </row>
    <row r="79" spans="1:14" ht="7.5" customHeight="1" thickBot="1" x14ac:dyDescent="0.3">
      <c r="A79" s="36"/>
      <c r="B79" s="73"/>
      <c r="C79" s="73"/>
      <c r="D79" s="55"/>
      <c r="E79" s="56"/>
      <c r="F79" s="91"/>
      <c r="G79" s="47"/>
      <c r="H79" s="48"/>
      <c r="I79" s="65"/>
      <c r="J79" s="65"/>
      <c r="K79" s="94"/>
      <c r="L79" s="58"/>
      <c r="M79" s="145"/>
      <c r="N79" s="25"/>
    </row>
    <row r="80" spans="1:14" ht="28.5" x14ac:dyDescent="0.25">
      <c r="A80" s="36"/>
      <c r="B80" s="220" t="s">
        <v>21</v>
      </c>
      <c r="C80" s="71"/>
      <c r="D80" s="173" t="s">
        <v>88</v>
      </c>
      <c r="E80" s="170" t="s">
        <v>107</v>
      </c>
      <c r="F80" s="246">
        <f>IF(E80="Yes",1,0)+IF(E80="N/A",-1,0)</f>
        <v>0</v>
      </c>
      <c r="G80" s="47"/>
      <c r="H80" s="13" t="s">
        <v>89</v>
      </c>
      <c r="I80" s="161" t="s">
        <v>107</v>
      </c>
      <c r="J80" s="162"/>
      <c r="K80" s="88">
        <f>IF(I80="Yes",1,0)+IF(I80="N/A",1,0)</f>
        <v>0</v>
      </c>
      <c r="L80" s="47"/>
      <c r="M80" s="167">
        <f>SUM(K80:K83,F80)</f>
        <v>0</v>
      </c>
      <c r="N80" s="25"/>
    </row>
    <row r="81" spans="1:14" ht="28.5" x14ac:dyDescent="0.25">
      <c r="A81" s="36"/>
      <c r="B81" s="241"/>
      <c r="C81" s="71"/>
      <c r="D81" s="174"/>
      <c r="E81" s="171"/>
      <c r="F81" s="247">
        <f t="shared" ref="F81:F83" si="15">IF(E81="Yes",1,0)+IF(E81="Not applicable",1,0)</f>
        <v>0</v>
      </c>
      <c r="G81" s="47"/>
      <c r="H81" s="14" t="s">
        <v>55</v>
      </c>
      <c r="I81" s="159" t="s">
        <v>107</v>
      </c>
      <c r="J81" s="160"/>
      <c r="K81" s="89">
        <f t="shared" ref="K81:K83" si="16">IF(I81="Yes",1,0)+IF(I81="N/A",1,0)</f>
        <v>0</v>
      </c>
      <c r="L81" s="47"/>
      <c r="M81" s="168"/>
      <c r="N81" s="25"/>
    </row>
    <row r="82" spans="1:14" ht="28.5" x14ac:dyDescent="0.25">
      <c r="A82" s="36"/>
      <c r="B82" s="241"/>
      <c r="C82" s="71"/>
      <c r="D82" s="174"/>
      <c r="E82" s="171"/>
      <c r="F82" s="247">
        <f t="shared" si="15"/>
        <v>0</v>
      </c>
      <c r="G82" s="47"/>
      <c r="H82" s="14" t="s">
        <v>49</v>
      </c>
      <c r="I82" s="159" t="s">
        <v>107</v>
      </c>
      <c r="J82" s="160"/>
      <c r="K82" s="89">
        <f t="shared" si="16"/>
        <v>0</v>
      </c>
      <c r="L82" s="47"/>
      <c r="M82" s="168"/>
      <c r="N82" s="25"/>
    </row>
    <row r="83" spans="1:14" ht="29.25" thickBot="1" x14ac:dyDescent="0.3">
      <c r="A83" s="36"/>
      <c r="B83" s="242"/>
      <c r="C83" s="71"/>
      <c r="D83" s="175"/>
      <c r="E83" s="172"/>
      <c r="F83" s="248">
        <f t="shared" si="15"/>
        <v>0</v>
      </c>
      <c r="G83" s="47"/>
      <c r="H83" s="15" t="s">
        <v>53</v>
      </c>
      <c r="I83" s="157" t="s">
        <v>107</v>
      </c>
      <c r="J83" s="158"/>
      <c r="K83" s="90">
        <f t="shared" si="16"/>
        <v>0</v>
      </c>
      <c r="L83" s="47"/>
      <c r="M83" s="169"/>
      <c r="N83" s="25"/>
    </row>
    <row r="84" spans="1:14" ht="7.5" customHeight="1" thickBot="1" x14ac:dyDescent="0.3">
      <c r="A84" s="44"/>
      <c r="B84" s="70"/>
      <c r="C84" s="70"/>
      <c r="D84" s="59"/>
      <c r="E84" s="60"/>
      <c r="F84" s="101"/>
      <c r="G84" s="61"/>
      <c r="H84" s="62"/>
      <c r="I84" s="63"/>
      <c r="J84" s="63"/>
      <c r="K84" s="93"/>
      <c r="L84" s="64"/>
      <c r="M84" s="147"/>
      <c r="N84" s="28"/>
    </row>
    <row r="85" spans="1:14" ht="7.5" customHeight="1" thickBot="1" x14ac:dyDescent="0.3">
      <c r="A85" s="36"/>
      <c r="B85" s="71"/>
      <c r="C85" s="71"/>
      <c r="D85" s="55"/>
      <c r="E85" s="56"/>
      <c r="F85" s="91"/>
      <c r="G85" s="47"/>
      <c r="H85" s="57"/>
      <c r="I85" s="65"/>
      <c r="J85" s="65"/>
      <c r="K85" s="94"/>
      <c r="L85" s="58"/>
      <c r="M85" s="145"/>
      <c r="N85" s="25"/>
    </row>
    <row r="86" spans="1:14" ht="42.75" x14ac:dyDescent="0.25">
      <c r="A86" s="36"/>
      <c r="B86" s="220" t="s">
        <v>22</v>
      </c>
      <c r="C86" s="71"/>
      <c r="D86" s="237" t="s">
        <v>120</v>
      </c>
      <c r="E86" s="170" t="s">
        <v>107</v>
      </c>
      <c r="F86" s="246">
        <f>IF(E86="Yes",1,0)+IF(E86="N/A",-1,0)</f>
        <v>0</v>
      </c>
      <c r="G86" s="47"/>
      <c r="H86" s="13" t="s">
        <v>60</v>
      </c>
      <c r="I86" s="161" t="s">
        <v>107</v>
      </c>
      <c r="J86" s="162"/>
      <c r="K86" s="88">
        <f>IF(I86="Yes",1,0)+IF(I86="N/A",1,0)</f>
        <v>0</v>
      </c>
      <c r="L86" s="47"/>
      <c r="M86" s="176">
        <f>SUM(K86:K88,F86)</f>
        <v>0</v>
      </c>
      <c r="N86" s="25"/>
    </row>
    <row r="87" spans="1:14" ht="42.75" x14ac:dyDescent="0.25">
      <c r="A87" s="36"/>
      <c r="B87" s="179"/>
      <c r="C87" s="71"/>
      <c r="D87" s="238"/>
      <c r="E87" s="171"/>
      <c r="F87" s="247">
        <f t="shared" ref="F87:F88" si="17">IF(E87="Yes",1,0)+IF(E87="Not applicable",1,0)</f>
        <v>0</v>
      </c>
      <c r="G87" s="47"/>
      <c r="H87" s="14" t="s">
        <v>90</v>
      </c>
      <c r="I87" s="159" t="s">
        <v>107</v>
      </c>
      <c r="J87" s="160"/>
      <c r="K87" s="89">
        <f t="shared" ref="K87:K88" si="18">IF(I87="Yes",1,0)+IF(I87="N/A",1,0)</f>
        <v>0</v>
      </c>
      <c r="L87" s="47"/>
      <c r="M87" s="240"/>
      <c r="N87" s="25"/>
    </row>
    <row r="88" spans="1:14" ht="29.25" thickBot="1" x14ac:dyDescent="0.3">
      <c r="A88" s="36"/>
      <c r="B88" s="179"/>
      <c r="C88" s="71"/>
      <c r="D88" s="239"/>
      <c r="E88" s="172"/>
      <c r="F88" s="248">
        <f t="shared" si="17"/>
        <v>0</v>
      </c>
      <c r="G88" s="47"/>
      <c r="H88" s="15" t="s">
        <v>50</v>
      </c>
      <c r="I88" s="157" t="s">
        <v>107</v>
      </c>
      <c r="J88" s="158"/>
      <c r="K88" s="90">
        <f t="shared" si="18"/>
        <v>0</v>
      </c>
      <c r="L88" s="47"/>
      <c r="M88" s="177"/>
      <c r="N88" s="25"/>
    </row>
    <row r="89" spans="1:14" ht="7.5" customHeight="1" thickBot="1" x14ac:dyDescent="0.3">
      <c r="A89" s="36"/>
      <c r="B89" s="179"/>
      <c r="C89" s="71"/>
      <c r="D89" s="55"/>
      <c r="E89" s="56"/>
      <c r="F89" s="91"/>
      <c r="G89" s="47"/>
      <c r="H89" s="57"/>
      <c r="I89" s="56"/>
      <c r="J89" s="56"/>
      <c r="K89" s="91"/>
      <c r="L89" s="47"/>
      <c r="M89" s="145"/>
      <c r="N89" s="25"/>
    </row>
    <row r="90" spans="1:14" ht="43.5" thickBot="1" x14ac:dyDescent="0.3">
      <c r="A90" s="36"/>
      <c r="B90" s="224"/>
      <c r="C90" s="68"/>
      <c r="D90" s="16" t="s">
        <v>91</v>
      </c>
      <c r="E90" s="3" t="s">
        <v>107</v>
      </c>
      <c r="F90" s="100">
        <f>IF(E90="Yes",1,0)+IF(E90="N/A",-1,0)</f>
        <v>0</v>
      </c>
      <c r="G90" s="47"/>
      <c r="H90" s="163"/>
      <c r="I90" s="163"/>
      <c r="J90" s="163"/>
      <c r="K90" s="163"/>
      <c r="L90" s="47"/>
      <c r="M90" s="146">
        <f>F90</f>
        <v>0</v>
      </c>
      <c r="N90" s="25"/>
    </row>
    <row r="91" spans="1:14" ht="7.5" customHeight="1" thickBot="1" x14ac:dyDescent="0.3">
      <c r="A91" s="44"/>
      <c r="B91" s="67"/>
      <c r="C91" s="67"/>
      <c r="D91" s="59"/>
      <c r="E91" s="60"/>
      <c r="F91" s="101"/>
      <c r="G91" s="61"/>
      <c r="H91" s="62"/>
      <c r="I91" s="63"/>
      <c r="J91" s="63"/>
      <c r="K91" s="93"/>
      <c r="L91" s="64"/>
      <c r="M91" s="147"/>
      <c r="N91" s="28"/>
    </row>
    <row r="92" spans="1:14" ht="7.5" customHeight="1" thickBot="1" x14ac:dyDescent="0.3">
      <c r="A92" s="36"/>
      <c r="B92" s="68"/>
      <c r="C92" s="68"/>
      <c r="D92" s="55"/>
      <c r="E92" s="56"/>
      <c r="F92" s="91"/>
      <c r="G92" s="47"/>
      <c r="H92" s="57"/>
      <c r="I92" s="65"/>
      <c r="J92" s="65"/>
      <c r="K92" s="94"/>
      <c r="L92" s="58"/>
      <c r="M92" s="145"/>
      <c r="N92" s="25"/>
    </row>
    <row r="93" spans="1:14" ht="28.5" x14ac:dyDescent="0.25">
      <c r="A93" s="36"/>
      <c r="B93" s="220" t="s">
        <v>23</v>
      </c>
      <c r="C93" s="71"/>
      <c r="D93" s="237" t="s">
        <v>58</v>
      </c>
      <c r="E93" s="170" t="s">
        <v>107</v>
      </c>
      <c r="F93" s="246">
        <f>IF(E93="Yes",1,0)+IF(E93="N/A",-1,0)</f>
        <v>0</v>
      </c>
      <c r="G93" s="47"/>
      <c r="H93" s="13" t="s">
        <v>59</v>
      </c>
      <c r="I93" s="161" t="s">
        <v>107</v>
      </c>
      <c r="J93" s="162"/>
      <c r="K93" s="88">
        <f>IF(I93="Yes",1,0)+IF(I93="N/A",1,0)</f>
        <v>0</v>
      </c>
      <c r="L93" s="47"/>
      <c r="M93" s="167">
        <f>SUM(K93:K96,F93)</f>
        <v>0</v>
      </c>
      <c r="N93" s="25"/>
    </row>
    <row r="94" spans="1:14" ht="42.75" x14ac:dyDescent="0.25">
      <c r="A94" s="36"/>
      <c r="B94" s="179"/>
      <c r="C94" s="71"/>
      <c r="D94" s="238"/>
      <c r="E94" s="171"/>
      <c r="F94" s="247">
        <f t="shared" ref="F94:F96" si="19">IF(E94="Yes",1,0)+IF(E94="Not applicable",1,0)</f>
        <v>0</v>
      </c>
      <c r="G94" s="47"/>
      <c r="H94" s="14" t="s">
        <v>92</v>
      </c>
      <c r="I94" s="159" t="s">
        <v>107</v>
      </c>
      <c r="J94" s="160"/>
      <c r="K94" s="89">
        <f t="shared" ref="K94:K96" si="20">IF(I94="Yes",1,0)+IF(I94="N/A",1,0)</f>
        <v>0</v>
      </c>
      <c r="L94" s="47"/>
      <c r="M94" s="168"/>
      <c r="N94" s="25"/>
    </row>
    <row r="95" spans="1:14" ht="28.5" x14ac:dyDescent="0.25">
      <c r="A95" s="36"/>
      <c r="B95" s="179"/>
      <c r="C95" s="71"/>
      <c r="D95" s="238"/>
      <c r="E95" s="171"/>
      <c r="F95" s="247">
        <f t="shared" si="19"/>
        <v>0</v>
      </c>
      <c r="G95" s="47"/>
      <c r="H95" s="14" t="s">
        <v>51</v>
      </c>
      <c r="I95" s="159" t="s">
        <v>107</v>
      </c>
      <c r="J95" s="160"/>
      <c r="K95" s="89">
        <f t="shared" si="20"/>
        <v>0</v>
      </c>
      <c r="L95" s="47"/>
      <c r="M95" s="168"/>
      <c r="N95" s="25"/>
    </row>
    <row r="96" spans="1:14" ht="29.25" thickBot="1" x14ac:dyDescent="0.3">
      <c r="A96" s="36"/>
      <c r="B96" s="179"/>
      <c r="C96" s="71"/>
      <c r="D96" s="239"/>
      <c r="E96" s="172"/>
      <c r="F96" s="248">
        <f t="shared" si="19"/>
        <v>0</v>
      </c>
      <c r="G96" s="47"/>
      <c r="H96" s="15" t="s">
        <v>52</v>
      </c>
      <c r="I96" s="157" t="s">
        <v>107</v>
      </c>
      <c r="J96" s="158"/>
      <c r="K96" s="90">
        <f t="shared" si="20"/>
        <v>0</v>
      </c>
      <c r="L96" s="47"/>
      <c r="M96" s="169"/>
      <c r="N96" s="25"/>
    </row>
    <row r="97" spans="1:15" ht="7.5" customHeight="1" thickBot="1" x14ac:dyDescent="0.3">
      <c r="A97" s="36"/>
      <c r="B97" s="179"/>
      <c r="C97" s="71"/>
      <c r="D97" s="69"/>
      <c r="E97" s="56"/>
      <c r="F97" s="91"/>
      <c r="G97" s="47"/>
      <c r="H97" s="57"/>
      <c r="I97" s="56"/>
      <c r="J97" s="56"/>
      <c r="K97" s="91"/>
      <c r="L97" s="47"/>
      <c r="M97" s="145"/>
      <c r="N97" s="25"/>
    </row>
    <row r="98" spans="1:15" ht="43.5" thickBot="1" x14ac:dyDescent="0.3">
      <c r="A98" s="36"/>
      <c r="B98" s="224"/>
      <c r="C98" s="68"/>
      <c r="D98" s="16" t="s">
        <v>38</v>
      </c>
      <c r="E98" s="3" t="s">
        <v>107</v>
      </c>
      <c r="F98" s="100">
        <f>IF(E98="Yes",1,0)+IF(E98="N/A",-1,0)</f>
        <v>0</v>
      </c>
      <c r="G98" s="47"/>
      <c r="H98" s="17" t="s">
        <v>93</v>
      </c>
      <c r="I98" s="165" t="s">
        <v>107</v>
      </c>
      <c r="J98" s="166"/>
      <c r="K98" s="92">
        <f>IF(I98="Yes",1,0)+IF(I98="N/A",1,0)</f>
        <v>0</v>
      </c>
      <c r="L98" s="47"/>
      <c r="M98" s="146">
        <f>F98+K98</f>
        <v>0</v>
      </c>
      <c r="N98" s="25"/>
    </row>
    <row r="99" spans="1:15" ht="7.5" customHeight="1" thickBot="1" x14ac:dyDescent="0.3">
      <c r="A99" s="36"/>
      <c r="B99" s="68"/>
      <c r="C99" s="68"/>
      <c r="D99" s="55"/>
      <c r="E99" s="56"/>
      <c r="F99" s="91"/>
      <c r="G99" s="47"/>
      <c r="H99" s="57"/>
      <c r="I99" s="58"/>
      <c r="J99" s="58"/>
      <c r="K99" s="95"/>
      <c r="L99" s="58"/>
      <c r="M99" s="145"/>
      <c r="N99" s="25"/>
    </row>
    <row r="100" spans="1:15" ht="182.25" customHeight="1" thickBot="1" x14ac:dyDescent="0.3">
      <c r="A100" s="36"/>
      <c r="B100" s="220" t="s">
        <v>24</v>
      </c>
      <c r="C100" s="71"/>
      <c r="D100" s="16" t="s">
        <v>114</v>
      </c>
      <c r="E100" s="3" t="s">
        <v>107</v>
      </c>
      <c r="F100" s="100">
        <f>IF(E100="Yes",1,0)+IF(E100="N/A",-1,0)</f>
        <v>0</v>
      </c>
      <c r="G100" s="47"/>
      <c r="H100" s="182"/>
      <c r="I100" s="182"/>
      <c r="J100" s="182"/>
      <c r="K100" s="182"/>
      <c r="L100" s="47"/>
      <c r="M100" s="146">
        <f>F100</f>
        <v>0</v>
      </c>
      <c r="N100" s="25"/>
    </row>
    <row r="101" spans="1:15" ht="7.5" customHeight="1" thickBot="1" x14ac:dyDescent="0.3">
      <c r="A101" s="36"/>
      <c r="B101" s="179"/>
      <c r="C101" s="71"/>
      <c r="D101" s="55"/>
      <c r="E101" s="56"/>
      <c r="F101" s="91"/>
      <c r="G101" s="47"/>
      <c r="H101" s="182"/>
      <c r="I101" s="182"/>
      <c r="J101" s="182"/>
      <c r="K101" s="182"/>
      <c r="L101" s="47"/>
      <c r="M101" s="145"/>
      <c r="N101" s="25"/>
    </row>
    <row r="102" spans="1:15" ht="219.75" customHeight="1" thickBot="1" x14ac:dyDescent="0.3">
      <c r="A102" s="36"/>
      <c r="B102" s="224"/>
      <c r="C102" s="68"/>
      <c r="D102" s="16" t="s">
        <v>115</v>
      </c>
      <c r="E102" s="3" t="s">
        <v>107</v>
      </c>
      <c r="F102" s="100">
        <f>IF(E102="Yes",1,0)+IF(E102="N/A",-1,0)</f>
        <v>0</v>
      </c>
      <c r="G102" s="47"/>
      <c r="H102" s="182"/>
      <c r="I102" s="182"/>
      <c r="J102" s="182"/>
      <c r="K102" s="182"/>
      <c r="L102" s="47"/>
      <c r="M102" s="146">
        <f>F102</f>
        <v>0</v>
      </c>
      <c r="N102" s="25"/>
    </row>
    <row r="103" spans="1:15" ht="7.5" customHeight="1" thickBot="1" x14ac:dyDescent="0.3">
      <c r="A103" s="30"/>
      <c r="B103" s="31"/>
      <c r="C103" s="31"/>
      <c r="D103" s="32"/>
      <c r="E103" s="33"/>
      <c r="F103" s="102"/>
      <c r="G103" s="33"/>
      <c r="H103" s="34"/>
      <c r="I103" s="35"/>
      <c r="J103" s="35"/>
      <c r="K103" s="97"/>
      <c r="L103" s="35"/>
      <c r="M103" s="33"/>
      <c r="N103" s="29"/>
    </row>
    <row r="104" spans="1:15" ht="10.5" customHeight="1" x14ac:dyDescent="0.25">
      <c r="A104" s="104"/>
      <c r="B104" s="105"/>
      <c r="C104" s="105"/>
      <c r="D104" s="106"/>
      <c r="E104" s="107"/>
      <c r="F104" s="108"/>
      <c r="G104" s="107"/>
      <c r="H104" s="109"/>
      <c r="I104" s="110"/>
      <c r="J104" s="110"/>
      <c r="K104" s="111"/>
      <c r="L104" s="110"/>
      <c r="M104" s="107"/>
      <c r="N104" s="104"/>
      <c r="O104" s="104"/>
    </row>
    <row r="106" spans="1:15" x14ac:dyDescent="0.25">
      <c r="N106" s="4" t="s">
        <v>105</v>
      </c>
    </row>
  </sheetData>
  <sheetProtection selectLockedCells="1"/>
  <mergeCells count="137">
    <mergeCell ref="B14:M14"/>
    <mergeCell ref="M70:M71"/>
    <mergeCell ref="E70:E71"/>
    <mergeCell ref="D70:D71"/>
    <mergeCell ref="D65:D67"/>
    <mergeCell ref="E65:E67"/>
    <mergeCell ref="M65:M67"/>
    <mergeCell ref="D62:D63"/>
    <mergeCell ref="E62:E63"/>
    <mergeCell ref="I66:J66"/>
    <mergeCell ref="I65:J65"/>
    <mergeCell ref="I63:J63"/>
    <mergeCell ref="I62:J62"/>
    <mergeCell ref="B15:D15"/>
    <mergeCell ref="E15:M15"/>
    <mergeCell ref="B16:D16"/>
    <mergeCell ref="E16:M16"/>
    <mergeCell ref="B21:B35"/>
    <mergeCell ref="I19:J19"/>
    <mergeCell ref="E38:E40"/>
    <mergeCell ref="M38:M40"/>
    <mergeCell ref="D42:D43"/>
    <mergeCell ref="E42:E43"/>
    <mergeCell ref="M42:M43"/>
    <mergeCell ref="M86:M88"/>
    <mergeCell ref="D86:D88"/>
    <mergeCell ref="H100:K102"/>
    <mergeCell ref="E86:E88"/>
    <mergeCell ref="D93:D96"/>
    <mergeCell ref="M93:M96"/>
    <mergeCell ref="E93:E96"/>
    <mergeCell ref="B100:B102"/>
    <mergeCell ref="I98:J98"/>
    <mergeCell ref="I96:J96"/>
    <mergeCell ref="I95:J95"/>
    <mergeCell ref="I94:J94"/>
    <mergeCell ref="I93:J93"/>
    <mergeCell ref="B93:B98"/>
    <mergeCell ref="H90:K90"/>
    <mergeCell ref="I88:J88"/>
    <mergeCell ref="I87:J87"/>
    <mergeCell ref="I86:J86"/>
    <mergeCell ref="F27:F31"/>
    <mergeCell ref="F93:F96"/>
    <mergeCell ref="F86:F88"/>
    <mergeCell ref="F80:F83"/>
    <mergeCell ref="F70:F71"/>
    <mergeCell ref="F65:F67"/>
    <mergeCell ref="F62:F63"/>
    <mergeCell ref="F58:F60"/>
    <mergeCell ref="F51:F53"/>
    <mergeCell ref="F45:F49"/>
    <mergeCell ref="F42:F43"/>
    <mergeCell ref="F38:F40"/>
    <mergeCell ref="B86:B90"/>
    <mergeCell ref="B38:B55"/>
    <mergeCell ref="D21:D25"/>
    <mergeCell ref="E21:E25"/>
    <mergeCell ref="M21:M25"/>
    <mergeCell ref="D27:D31"/>
    <mergeCell ref="E27:E31"/>
    <mergeCell ref="M27:M31"/>
    <mergeCell ref="D58:D60"/>
    <mergeCell ref="E58:E60"/>
    <mergeCell ref="M58:M60"/>
    <mergeCell ref="D45:D49"/>
    <mergeCell ref="E45:E49"/>
    <mergeCell ref="M45:M49"/>
    <mergeCell ref="D51:D53"/>
    <mergeCell ref="E51:E53"/>
    <mergeCell ref="I21:J21"/>
    <mergeCell ref="I22:J22"/>
    <mergeCell ref="I23:J23"/>
    <mergeCell ref="I24:J24"/>
    <mergeCell ref="M51:M53"/>
    <mergeCell ref="D38:D40"/>
    <mergeCell ref="B80:B83"/>
    <mergeCell ref="F21:F25"/>
    <mergeCell ref="B2:M2"/>
    <mergeCell ref="B4:M4"/>
    <mergeCell ref="B5:M5"/>
    <mergeCell ref="E6:M6"/>
    <mergeCell ref="B6:D6"/>
    <mergeCell ref="E8:M8"/>
    <mergeCell ref="E9:M9"/>
    <mergeCell ref="E10:M10"/>
    <mergeCell ref="E12:M12"/>
    <mergeCell ref="E7:M7"/>
    <mergeCell ref="E11:M11"/>
    <mergeCell ref="B8:D8"/>
    <mergeCell ref="B9:D9"/>
    <mergeCell ref="B10:D10"/>
    <mergeCell ref="B12:D12"/>
    <mergeCell ref="B7:D7"/>
    <mergeCell ref="B11:D11"/>
    <mergeCell ref="B3:M3"/>
    <mergeCell ref="M80:M83"/>
    <mergeCell ref="E80:E83"/>
    <mergeCell ref="D80:D83"/>
    <mergeCell ref="M62:M63"/>
    <mergeCell ref="B58:B67"/>
    <mergeCell ref="I35:J35"/>
    <mergeCell ref="I38:J38"/>
    <mergeCell ref="I39:J39"/>
    <mergeCell ref="I40:J40"/>
    <mergeCell ref="I42:J42"/>
    <mergeCell ref="I67:J67"/>
    <mergeCell ref="I70:J70"/>
    <mergeCell ref="I71:J71"/>
    <mergeCell ref="H77:K77"/>
    <mergeCell ref="H73:K73"/>
    <mergeCell ref="I83:J83"/>
    <mergeCell ref="I82:J82"/>
    <mergeCell ref="I81:J81"/>
    <mergeCell ref="I80:J80"/>
    <mergeCell ref="I75:J75"/>
    <mergeCell ref="B70:B77"/>
    <mergeCell ref="I25:J25"/>
    <mergeCell ref="I31:J31"/>
    <mergeCell ref="I30:J30"/>
    <mergeCell ref="I29:J29"/>
    <mergeCell ref="I28:J28"/>
    <mergeCell ref="I27:J27"/>
    <mergeCell ref="H33:K33"/>
    <mergeCell ref="I43:J43"/>
    <mergeCell ref="I60:J60"/>
    <mergeCell ref="I59:J59"/>
    <mergeCell ref="I58:J58"/>
    <mergeCell ref="I55:J55"/>
    <mergeCell ref="I53:J53"/>
    <mergeCell ref="I52:J52"/>
    <mergeCell ref="I51:J51"/>
    <mergeCell ref="I49:J49"/>
    <mergeCell ref="I48:J48"/>
    <mergeCell ref="I47:J47"/>
    <mergeCell ref="I46:J46"/>
    <mergeCell ref="I45:J45"/>
  </mergeCells>
  <conditionalFormatting sqref="M21:M25">
    <cfRule type="cellIs" dxfId="80" priority="84" operator="equal">
      <formula>6</formula>
    </cfRule>
    <cfRule type="cellIs" dxfId="79" priority="85" operator="between">
      <formula>1</formula>
      <formula>5</formula>
    </cfRule>
    <cfRule type="cellIs" dxfId="78" priority="86" operator="equal">
      <formula>0</formula>
    </cfRule>
  </conditionalFormatting>
  <conditionalFormatting sqref="M27:M31">
    <cfRule type="cellIs" dxfId="77" priority="81" operator="equal">
      <formula>6</formula>
    </cfRule>
    <cfRule type="cellIs" dxfId="76" priority="82" operator="between">
      <formula>1</formula>
      <formula>5</formula>
    </cfRule>
    <cfRule type="cellIs" dxfId="75" priority="83" operator="equal">
      <formula>0</formula>
    </cfRule>
  </conditionalFormatting>
  <conditionalFormatting sqref="M45:M49">
    <cfRule type="cellIs" dxfId="74" priority="78" operator="equal">
      <formula>6</formula>
    </cfRule>
    <cfRule type="cellIs" dxfId="73" priority="79" operator="between">
      <formula>1</formula>
      <formula>5</formula>
    </cfRule>
    <cfRule type="cellIs" dxfId="72" priority="80" operator="equal">
      <formula>0</formula>
    </cfRule>
  </conditionalFormatting>
  <conditionalFormatting sqref="M33">
    <cfRule type="cellIs" dxfId="71" priority="76" operator="equal">
      <formula>1</formula>
    </cfRule>
    <cfRule type="cellIs" dxfId="70" priority="77" operator="equal">
      <formula>0</formula>
    </cfRule>
  </conditionalFormatting>
  <conditionalFormatting sqref="M73">
    <cfRule type="cellIs" dxfId="69" priority="74" operator="equal">
      <formula>1</formula>
    </cfRule>
    <cfRule type="cellIs" dxfId="68" priority="75" operator="equal">
      <formula>0</formula>
    </cfRule>
  </conditionalFormatting>
  <conditionalFormatting sqref="M77">
    <cfRule type="cellIs" dxfId="67" priority="72" operator="equal">
      <formula>1</formula>
    </cfRule>
    <cfRule type="cellIs" dxfId="66" priority="73" operator="equal">
      <formula>0</formula>
    </cfRule>
  </conditionalFormatting>
  <conditionalFormatting sqref="M90">
    <cfRule type="cellIs" dxfId="65" priority="70" operator="equal">
      <formula>1</formula>
    </cfRule>
    <cfRule type="cellIs" dxfId="64" priority="71" operator="equal">
      <formula>0</formula>
    </cfRule>
  </conditionalFormatting>
  <conditionalFormatting sqref="M100">
    <cfRule type="cellIs" dxfId="63" priority="68" operator="equal">
      <formula>1</formula>
    </cfRule>
    <cfRule type="cellIs" dxfId="62" priority="69" operator="equal">
      <formula>0</formula>
    </cfRule>
  </conditionalFormatting>
  <conditionalFormatting sqref="M102">
    <cfRule type="cellIs" dxfId="61" priority="66" operator="equal">
      <formula>1</formula>
    </cfRule>
    <cfRule type="cellIs" dxfId="60" priority="67" operator="equal">
      <formula>0</formula>
    </cfRule>
  </conditionalFormatting>
  <conditionalFormatting sqref="M35">
    <cfRule type="cellIs" dxfId="59" priority="63" operator="equal">
      <formula>2</formula>
    </cfRule>
    <cfRule type="cellIs" dxfId="58" priority="64" operator="equal">
      <formula>1</formula>
    </cfRule>
    <cfRule type="cellIs" dxfId="57" priority="65" operator="equal">
      <formula>0</formula>
    </cfRule>
  </conditionalFormatting>
  <conditionalFormatting sqref="M55">
    <cfRule type="cellIs" dxfId="56" priority="60" operator="equal">
      <formula>2</formula>
    </cfRule>
    <cfRule type="cellIs" dxfId="55" priority="61" operator="equal">
      <formula>1</formula>
    </cfRule>
    <cfRule type="cellIs" dxfId="54" priority="62" operator="equal">
      <formula>0</formula>
    </cfRule>
  </conditionalFormatting>
  <conditionalFormatting sqref="M75">
    <cfRule type="cellIs" dxfId="53" priority="57" operator="equal">
      <formula>2</formula>
    </cfRule>
    <cfRule type="cellIs" dxfId="52" priority="58" operator="equal">
      <formula>1</formula>
    </cfRule>
    <cfRule type="cellIs" dxfId="51" priority="59" operator="equal">
      <formula>0</formula>
    </cfRule>
  </conditionalFormatting>
  <conditionalFormatting sqref="M98">
    <cfRule type="cellIs" dxfId="50" priority="54" operator="equal">
      <formula>2</formula>
    </cfRule>
    <cfRule type="cellIs" dxfId="49" priority="55" operator="equal">
      <formula>1</formula>
    </cfRule>
    <cfRule type="cellIs" dxfId="48" priority="56" operator="equal">
      <formula>0</formula>
    </cfRule>
  </conditionalFormatting>
  <conditionalFormatting sqref="M38:M40">
    <cfRule type="cellIs" dxfId="47" priority="51" operator="equal">
      <formula>4</formula>
    </cfRule>
    <cfRule type="cellIs" dxfId="46" priority="52" operator="between">
      <formula>1</formula>
      <formula>3</formula>
    </cfRule>
    <cfRule type="cellIs" dxfId="45" priority="53" operator="equal">
      <formula>0</formula>
    </cfRule>
  </conditionalFormatting>
  <conditionalFormatting sqref="M51:M53">
    <cfRule type="cellIs" dxfId="44" priority="48" operator="equal">
      <formula>4</formula>
    </cfRule>
    <cfRule type="cellIs" dxfId="43" priority="49" operator="between">
      <formula>1</formula>
      <formula>3</formula>
    </cfRule>
    <cfRule type="cellIs" dxfId="42" priority="50" operator="equal">
      <formula>0</formula>
    </cfRule>
  </conditionalFormatting>
  <conditionalFormatting sqref="M58:M60">
    <cfRule type="cellIs" dxfId="41" priority="45" operator="equal">
      <formula>4</formula>
    </cfRule>
    <cfRule type="cellIs" dxfId="40" priority="46" operator="between">
      <formula>1</formula>
      <formula>3</formula>
    </cfRule>
    <cfRule type="cellIs" dxfId="39" priority="47" operator="equal">
      <formula>0</formula>
    </cfRule>
  </conditionalFormatting>
  <conditionalFormatting sqref="M65:M67">
    <cfRule type="cellIs" dxfId="38" priority="42" operator="equal">
      <formula>4</formula>
    </cfRule>
    <cfRule type="cellIs" dxfId="37" priority="43" operator="between">
      <formula>1</formula>
      <formula>3</formula>
    </cfRule>
    <cfRule type="cellIs" dxfId="36" priority="44" operator="equal">
      <formula>0</formula>
    </cfRule>
  </conditionalFormatting>
  <conditionalFormatting sqref="M86:M88">
    <cfRule type="cellIs" dxfId="35" priority="39" operator="equal">
      <formula>4</formula>
    </cfRule>
    <cfRule type="cellIs" dxfId="34" priority="40" operator="between">
      <formula>1</formula>
      <formula>3</formula>
    </cfRule>
    <cfRule type="cellIs" dxfId="33" priority="41" operator="equal">
      <formula>0</formula>
    </cfRule>
  </conditionalFormatting>
  <conditionalFormatting sqref="M62:M63">
    <cfRule type="cellIs" dxfId="32" priority="36" operator="equal">
      <formula>3</formula>
    </cfRule>
    <cfRule type="cellIs" dxfId="31" priority="37" operator="between">
      <formula>1</formula>
      <formula>2</formula>
    </cfRule>
    <cfRule type="cellIs" dxfId="30" priority="38" operator="equal">
      <formula>0</formula>
    </cfRule>
  </conditionalFormatting>
  <conditionalFormatting sqref="M70:M71">
    <cfRule type="cellIs" dxfId="29" priority="33" operator="equal">
      <formula>3</formula>
    </cfRule>
    <cfRule type="cellIs" dxfId="28" priority="34" operator="between">
      <formula>1</formula>
      <formula>2</formula>
    </cfRule>
    <cfRule type="cellIs" dxfId="27" priority="35" operator="equal">
      <formula>0</formula>
    </cfRule>
  </conditionalFormatting>
  <conditionalFormatting sqref="M80:M83">
    <cfRule type="cellIs" dxfId="26" priority="30" operator="equal">
      <formula>5</formula>
    </cfRule>
    <cfRule type="cellIs" dxfId="25" priority="31" operator="between">
      <formula>1</formula>
      <formula>4</formula>
    </cfRule>
    <cfRule type="cellIs" dxfId="24" priority="32" operator="equal">
      <formula>0</formula>
    </cfRule>
  </conditionalFormatting>
  <conditionalFormatting sqref="M42:M43">
    <cfRule type="cellIs" dxfId="23" priority="27" operator="equal">
      <formula>3</formula>
    </cfRule>
    <cfRule type="cellIs" dxfId="22" priority="28" operator="between">
      <formula>1</formula>
      <formula>2</formula>
    </cfRule>
    <cfRule type="cellIs" dxfId="21" priority="29" operator="equal">
      <formula>0</formula>
    </cfRule>
  </conditionalFormatting>
  <conditionalFormatting sqref="M93:M96">
    <cfRule type="cellIs" dxfId="20" priority="24" operator="equal">
      <formula>5</formula>
    </cfRule>
    <cfRule type="cellIs" dxfId="19" priority="25" operator="between">
      <formula>1</formula>
      <formula>4</formula>
    </cfRule>
    <cfRule type="cellIs" dxfId="18" priority="26" operator="equal">
      <formula>0</formula>
    </cfRule>
  </conditionalFormatting>
  <conditionalFormatting sqref="M21:M25 M27:M31 M33 M35 M38:M40 M42:M43 M45:M49 M51:M53 M55 M58:M60 M62:M63 M65:M67 M70:M71 M73 M75 M77 M80:M83 M86:M88 M90 M93:M96 M98 M100 M102">
    <cfRule type="cellIs" dxfId="17" priority="20" operator="equal">
      <formula>-1</formula>
    </cfRule>
  </conditionalFormatting>
  <conditionalFormatting sqref="I21:J25">
    <cfRule type="expression" dxfId="16" priority="17">
      <formula>$F$21&lt;1</formula>
    </cfRule>
  </conditionalFormatting>
  <conditionalFormatting sqref="I27:J31">
    <cfRule type="expression" dxfId="15" priority="16">
      <formula>$F$27&lt;1</formula>
    </cfRule>
  </conditionalFormatting>
  <conditionalFormatting sqref="I35:J35">
    <cfRule type="expression" dxfId="14" priority="15">
      <formula>$F$35&lt;1</formula>
    </cfRule>
  </conditionalFormatting>
  <conditionalFormatting sqref="I38:J40">
    <cfRule type="expression" dxfId="13" priority="14">
      <formula>$F$38&lt;1</formula>
    </cfRule>
  </conditionalFormatting>
  <conditionalFormatting sqref="I42:J43">
    <cfRule type="expression" dxfId="12" priority="13">
      <formula>$F$42&lt;1</formula>
    </cfRule>
  </conditionalFormatting>
  <conditionalFormatting sqref="I45:J49">
    <cfRule type="expression" dxfId="11" priority="12">
      <formula>$F$45&lt;1</formula>
    </cfRule>
  </conditionalFormatting>
  <conditionalFormatting sqref="I51:J53">
    <cfRule type="expression" dxfId="10" priority="11">
      <formula>$F$51&lt;1</formula>
    </cfRule>
  </conditionalFormatting>
  <conditionalFormatting sqref="I55:J55">
    <cfRule type="expression" dxfId="9" priority="10">
      <formula>$F$55&lt;1</formula>
    </cfRule>
  </conditionalFormatting>
  <conditionalFormatting sqref="I58:J60">
    <cfRule type="expression" dxfId="8" priority="9">
      <formula>$F$58&lt;1</formula>
    </cfRule>
  </conditionalFormatting>
  <conditionalFormatting sqref="I62:J63">
    <cfRule type="expression" dxfId="7" priority="8">
      <formula>$F$62&lt;1</formula>
    </cfRule>
  </conditionalFormatting>
  <conditionalFormatting sqref="I65:J67">
    <cfRule type="expression" dxfId="6" priority="7">
      <formula>$F$65&lt;1</formula>
    </cfRule>
  </conditionalFormatting>
  <conditionalFormatting sqref="I70:J71">
    <cfRule type="expression" dxfId="5" priority="6">
      <formula>$F$70&lt;1</formula>
    </cfRule>
  </conditionalFormatting>
  <conditionalFormatting sqref="I75:J75">
    <cfRule type="expression" dxfId="4" priority="5">
      <formula>$F$75&lt;1</formula>
    </cfRule>
  </conditionalFormatting>
  <conditionalFormatting sqref="I80:J83">
    <cfRule type="expression" dxfId="3" priority="4">
      <formula>$F$80&lt;1</formula>
    </cfRule>
  </conditionalFormatting>
  <conditionalFormatting sqref="I86:J88">
    <cfRule type="expression" dxfId="2" priority="3">
      <formula>$F$86&lt;1</formula>
    </cfRule>
  </conditionalFormatting>
  <conditionalFormatting sqref="I93:J96">
    <cfRule type="expression" dxfId="1" priority="2">
      <formula>$F$93&lt;1</formula>
    </cfRule>
  </conditionalFormatting>
  <conditionalFormatting sqref="I98:J98">
    <cfRule type="expression" dxfId="0" priority="1">
      <formula>$F$98&lt;1</formula>
    </cfRule>
  </conditionalFormatting>
  <printOptions horizontalCentered="1" verticalCentered="1"/>
  <pageMargins left="0.31496062992125984" right="0.31496062992125984" top="0.35433070866141736" bottom="0.35433070866141736" header="0.31496062992125984" footer="0.11811023622047245"/>
  <pageSetup paperSize="9" scale="61" fitToHeight="4" orientation="landscape" r:id="rId1"/>
  <headerFooter>
    <oddFooter>&amp;LVersion 1 FINAL (MAY 2015)</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Dropdowns!$B$1:$B$4</xm:f>
          </x14:formula1>
          <xm:sqref>I99:L99 L84:L85 L78:L79 L68:L69 L56:L57 L36:L37 I36:J37 I56:J57 I68:J69 I78:J79 I84:J85 I91:J92 L91:L92</xm:sqref>
        </x14:dataValidation>
        <x14:dataValidation type="list" allowBlank="1" showInputMessage="1" showErrorMessage="1" xr:uid="{00000000-0002-0000-0100-000001000000}">
          <x14:formula1>
            <xm:f>Dropdowns!$A$1:$A$5</xm:f>
          </x14:formula1>
          <xm:sqref>E21:E25 E27:E31 E33 E35 E38:E40 E42:E43 E45:E49 E51:E53 E55 E58:E60 E62:E63 E65:E67 E70:E71 E73 E75 E77 E80:E83 E86:E88 E90 E93:E96 E98 E100 E102 I98:J98 I93:J96 I86:J88 I80:J83 I75:J75 I70:J71 I65:J67 I62:J63 I58:J60 I55:J55 I51:J53 I45:J49 I42:J43 I38:J40 I35:J35 I27:J31 I21:J25</xm:sqref>
        </x14:dataValidation>
        <x14:dataValidation type="list" allowBlank="1" showInputMessage="1" showErrorMessage="1" xr:uid="{00000000-0002-0000-0100-000002000000}">
          <x14:formula1>
            <xm:f>Dropdowns!$A$2:$A$5</xm:f>
          </x14:formula1>
          <xm:sqref>L70:L77 I72:J72 L100:L102 I64:J64 I54:J54 I50:J50 I41:J41 I26:J26 I32:J32 I97:J97 L58:L67 I34:J34 I44:J44 I61:J61 I74:J74 I76:J76 L38:L55 L21:L35 L93:L98 I89:J89 L86:L90 L80:L83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8" tint="0.79998168889431442"/>
    <pageSetUpPr fitToPage="1"/>
  </sheetPr>
  <dimension ref="A1:I29"/>
  <sheetViews>
    <sheetView zoomScale="95" zoomScaleNormal="95" workbookViewId="0">
      <selection activeCell="B3" sqref="B3:H3"/>
    </sheetView>
  </sheetViews>
  <sheetFormatPr defaultRowHeight="15" x14ac:dyDescent="0.25"/>
  <cols>
    <col min="1" max="1" width="1.42578125" style="116" customWidth="1"/>
    <col min="2" max="2" width="15.7109375" style="116" customWidth="1"/>
    <col min="3" max="3" width="1.42578125" style="116" customWidth="1"/>
    <col min="4" max="4" width="90.7109375" style="116" customWidth="1"/>
    <col min="5" max="5" width="1.42578125" style="116" customWidth="1"/>
    <col min="6" max="6" width="35.7109375" style="116" customWidth="1"/>
    <col min="7" max="7" width="1.28515625" style="116" customWidth="1"/>
    <col min="8" max="8" width="35.7109375" style="116" customWidth="1"/>
    <col min="9" max="9" width="1.42578125" style="116" customWidth="1"/>
    <col min="10" max="16384" width="9.140625" style="116"/>
  </cols>
  <sheetData>
    <row r="1" spans="1:9" ht="7.5" customHeight="1" thickBot="1" x14ac:dyDescent="0.3">
      <c r="A1" s="113"/>
      <c r="B1" s="114"/>
      <c r="C1" s="114"/>
      <c r="D1" s="114"/>
      <c r="E1" s="114"/>
      <c r="F1" s="114"/>
      <c r="G1" s="114"/>
      <c r="H1" s="114"/>
      <c r="I1" s="115"/>
    </row>
    <row r="2" spans="1:9" s="119" customFormat="1" ht="60.75" customHeight="1" x14ac:dyDescent="0.25">
      <c r="A2" s="117"/>
      <c r="B2" s="151" t="s">
        <v>125</v>
      </c>
      <c r="C2" s="263"/>
      <c r="D2" s="263"/>
      <c r="E2" s="263"/>
      <c r="F2" s="263"/>
      <c r="G2" s="263"/>
      <c r="H2" s="264"/>
      <c r="I2" s="118"/>
    </row>
    <row r="3" spans="1:9" s="122" customFormat="1" ht="42" customHeight="1" thickBot="1" x14ac:dyDescent="0.3">
      <c r="A3" s="120"/>
      <c r="B3" s="154" t="s">
        <v>126</v>
      </c>
      <c r="C3" s="155"/>
      <c r="D3" s="155"/>
      <c r="E3" s="155"/>
      <c r="F3" s="155"/>
      <c r="G3" s="155"/>
      <c r="H3" s="156"/>
      <c r="I3" s="121"/>
    </row>
    <row r="4" spans="1:9" s="122" customFormat="1" ht="7.5" customHeight="1" thickBot="1" x14ac:dyDescent="0.3">
      <c r="A4" s="120"/>
      <c r="B4" s="123"/>
      <c r="C4" s="47"/>
      <c r="D4" s="47"/>
      <c r="E4" s="47"/>
      <c r="F4" s="47"/>
      <c r="G4" s="47"/>
      <c r="H4" s="47"/>
      <c r="I4" s="121"/>
    </row>
    <row r="5" spans="1:9" ht="63.75" customHeight="1" thickBot="1" x14ac:dyDescent="0.3">
      <c r="A5" s="124"/>
      <c r="B5" s="125" t="s">
        <v>19</v>
      </c>
      <c r="C5" s="126"/>
      <c r="D5" s="125" t="s">
        <v>127</v>
      </c>
      <c r="E5" s="126"/>
      <c r="F5" s="125" t="s">
        <v>94</v>
      </c>
      <c r="G5" s="126"/>
      <c r="H5" s="125" t="s">
        <v>95</v>
      </c>
      <c r="I5" s="127"/>
    </row>
    <row r="6" spans="1:9" ht="7.5" customHeight="1" thickBot="1" x14ac:dyDescent="0.3">
      <c r="A6" s="124"/>
      <c r="B6" s="126"/>
      <c r="C6" s="126"/>
      <c r="D6" s="126"/>
      <c r="E6" s="126"/>
      <c r="F6" s="126"/>
      <c r="G6" s="126"/>
      <c r="H6" s="126"/>
      <c r="I6" s="127"/>
    </row>
    <row r="7" spans="1:9" x14ac:dyDescent="0.25">
      <c r="A7" s="124"/>
      <c r="B7" s="131"/>
      <c r="C7" s="132"/>
      <c r="D7" s="131"/>
      <c r="E7" s="132"/>
      <c r="F7" s="131"/>
      <c r="G7" s="132"/>
      <c r="H7" s="133"/>
      <c r="I7" s="127"/>
    </row>
    <row r="8" spans="1:9" x14ac:dyDescent="0.25">
      <c r="A8" s="124"/>
      <c r="B8" s="134"/>
      <c r="C8" s="132"/>
      <c r="D8" s="134"/>
      <c r="E8" s="132"/>
      <c r="F8" s="134"/>
      <c r="G8" s="132"/>
      <c r="H8" s="135"/>
      <c r="I8" s="127"/>
    </row>
    <row r="9" spans="1:9" x14ac:dyDescent="0.25">
      <c r="A9" s="124"/>
      <c r="B9" s="134"/>
      <c r="C9" s="132"/>
      <c r="D9" s="134"/>
      <c r="E9" s="132"/>
      <c r="F9" s="134"/>
      <c r="G9" s="132"/>
      <c r="H9" s="135"/>
      <c r="I9" s="127"/>
    </row>
    <row r="10" spans="1:9" x14ac:dyDescent="0.25">
      <c r="A10" s="124"/>
      <c r="B10" s="134"/>
      <c r="C10" s="132"/>
      <c r="D10" s="134"/>
      <c r="E10" s="132"/>
      <c r="F10" s="134"/>
      <c r="G10" s="132"/>
      <c r="H10" s="135"/>
      <c r="I10" s="127"/>
    </row>
    <row r="11" spans="1:9" x14ac:dyDescent="0.25">
      <c r="A11" s="124"/>
      <c r="B11" s="134"/>
      <c r="C11" s="132"/>
      <c r="D11" s="134"/>
      <c r="E11" s="132"/>
      <c r="F11" s="134"/>
      <c r="G11" s="132"/>
      <c r="H11" s="135"/>
      <c r="I11" s="127"/>
    </row>
    <row r="12" spans="1:9" x14ac:dyDescent="0.25">
      <c r="A12" s="124"/>
      <c r="B12" s="134"/>
      <c r="C12" s="132"/>
      <c r="D12" s="134"/>
      <c r="E12" s="132"/>
      <c r="F12" s="134"/>
      <c r="G12" s="132"/>
      <c r="H12" s="135"/>
      <c r="I12" s="127"/>
    </row>
    <row r="13" spans="1:9" x14ac:dyDescent="0.25">
      <c r="A13" s="124"/>
      <c r="B13" s="134"/>
      <c r="C13" s="132"/>
      <c r="D13" s="134"/>
      <c r="E13" s="132"/>
      <c r="F13" s="134"/>
      <c r="G13" s="132"/>
      <c r="H13" s="135"/>
      <c r="I13" s="127"/>
    </row>
    <row r="14" spans="1:9" x14ac:dyDescent="0.25">
      <c r="A14" s="124"/>
      <c r="B14" s="134"/>
      <c r="C14" s="132"/>
      <c r="D14" s="134"/>
      <c r="E14" s="132"/>
      <c r="F14" s="134"/>
      <c r="G14" s="132"/>
      <c r="H14" s="135"/>
      <c r="I14" s="127"/>
    </row>
    <row r="15" spans="1:9" x14ac:dyDescent="0.25">
      <c r="A15" s="124"/>
      <c r="B15" s="134"/>
      <c r="C15" s="132"/>
      <c r="D15" s="134"/>
      <c r="E15" s="132"/>
      <c r="F15" s="134"/>
      <c r="G15" s="132"/>
      <c r="H15" s="135"/>
      <c r="I15" s="127"/>
    </row>
    <row r="16" spans="1:9" x14ac:dyDescent="0.25">
      <c r="A16" s="124"/>
      <c r="B16" s="134"/>
      <c r="C16" s="132"/>
      <c r="D16" s="134"/>
      <c r="E16" s="132"/>
      <c r="F16" s="134"/>
      <c r="G16" s="132"/>
      <c r="H16" s="135"/>
      <c r="I16" s="127"/>
    </row>
    <row r="17" spans="1:9" x14ac:dyDescent="0.25">
      <c r="A17" s="124"/>
      <c r="B17" s="134"/>
      <c r="C17" s="132"/>
      <c r="D17" s="134"/>
      <c r="E17" s="132"/>
      <c r="F17" s="134"/>
      <c r="G17" s="132"/>
      <c r="H17" s="135"/>
      <c r="I17" s="127"/>
    </row>
    <row r="18" spans="1:9" x14ac:dyDescent="0.25">
      <c r="A18" s="124"/>
      <c r="B18" s="134"/>
      <c r="C18" s="132"/>
      <c r="D18" s="134"/>
      <c r="E18" s="132"/>
      <c r="F18" s="134"/>
      <c r="G18" s="132"/>
      <c r="H18" s="135"/>
      <c r="I18" s="127"/>
    </row>
    <row r="19" spans="1:9" x14ac:dyDescent="0.25">
      <c r="A19" s="124"/>
      <c r="B19" s="134"/>
      <c r="C19" s="132"/>
      <c r="D19" s="134"/>
      <c r="E19" s="132"/>
      <c r="F19" s="134"/>
      <c r="G19" s="132"/>
      <c r="H19" s="135"/>
      <c r="I19" s="127"/>
    </row>
    <row r="20" spans="1:9" x14ac:dyDescent="0.25">
      <c r="A20" s="124"/>
      <c r="B20" s="134"/>
      <c r="C20" s="132"/>
      <c r="D20" s="134"/>
      <c r="E20" s="132"/>
      <c r="F20" s="134"/>
      <c r="G20" s="132"/>
      <c r="H20" s="135"/>
      <c r="I20" s="127"/>
    </row>
    <row r="21" spans="1:9" x14ac:dyDescent="0.25">
      <c r="A21" s="124"/>
      <c r="B21" s="134"/>
      <c r="C21" s="132"/>
      <c r="D21" s="134"/>
      <c r="E21" s="132"/>
      <c r="F21" s="134"/>
      <c r="G21" s="132"/>
      <c r="H21" s="135"/>
      <c r="I21" s="127"/>
    </row>
    <row r="22" spans="1:9" x14ac:dyDescent="0.25">
      <c r="A22" s="124"/>
      <c r="B22" s="134"/>
      <c r="C22" s="132"/>
      <c r="D22" s="134"/>
      <c r="E22" s="132"/>
      <c r="F22" s="134"/>
      <c r="G22" s="132"/>
      <c r="H22" s="135"/>
      <c r="I22" s="127"/>
    </row>
    <row r="23" spans="1:9" x14ac:dyDescent="0.25">
      <c r="A23" s="124"/>
      <c r="B23" s="134"/>
      <c r="C23" s="132"/>
      <c r="D23" s="134"/>
      <c r="E23" s="132"/>
      <c r="F23" s="134"/>
      <c r="G23" s="132"/>
      <c r="H23" s="135"/>
      <c r="I23" s="127"/>
    </row>
    <row r="24" spans="1:9" x14ac:dyDescent="0.25">
      <c r="A24" s="124"/>
      <c r="B24" s="134"/>
      <c r="C24" s="132"/>
      <c r="D24" s="134"/>
      <c r="E24" s="132"/>
      <c r="F24" s="134"/>
      <c r="G24" s="132"/>
      <c r="H24" s="135"/>
      <c r="I24" s="127"/>
    </row>
    <row r="25" spans="1:9" x14ac:dyDescent="0.25">
      <c r="A25" s="124"/>
      <c r="B25" s="134"/>
      <c r="C25" s="132"/>
      <c r="D25" s="134"/>
      <c r="E25" s="132"/>
      <c r="F25" s="134"/>
      <c r="G25" s="132"/>
      <c r="H25" s="135"/>
      <c r="I25" s="127"/>
    </row>
    <row r="26" spans="1:9" x14ac:dyDescent="0.25">
      <c r="A26" s="124"/>
      <c r="B26" s="134"/>
      <c r="C26" s="132"/>
      <c r="D26" s="134"/>
      <c r="E26" s="132"/>
      <c r="F26" s="134"/>
      <c r="G26" s="132"/>
      <c r="H26" s="135"/>
      <c r="I26" s="127"/>
    </row>
    <row r="27" spans="1:9" x14ac:dyDescent="0.25">
      <c r="A27" s="124"/>
      <c r="B27" s="134"/>
      <c r="C27" s="132"/>
      <c r="D27" s="134"/>
      <c r="E27" s="132"/>
      <c r="F27" s="134"/>
      <c r="G27" s="132"/>
      <c r="H27" s="135"/>
      <c r="I27" s="127"/>
    </row>
    <row r="28" spans="1:9" ht="15.75" thickBot="1" x14ac:dyDescent="0.3">
      <c r="A28" s="124"/>
      <c r="B28" s="136"/>
      <c r="C28" s="132"/>
      <c r="D28" s="136"/>
      <c r="E28" s="132"/>
      <c r="F28" s="136"/>
      <c r="G28" s="132"/>
      <c r="H28" s="137"/>
      <c r="I28" s="127"/>
    </row>
    <row r="29" spans="1:9" ht="7.5" customHeight="1" thickBot="1" x14ac:dyDescent="0.3">
      <c r="A29" s="128"/>
      <c r="B29" s="129"/>
      <c r="C29" s="129"/>
      <c r="D29" s="129"/>
      <c r="E29" s="129"/>
      <c r="F29" s="129"/>
      <c r="G29" s="129"/>
      <c r="H29" s="129"/>
      <c r="I29" s="130"/>
    </row>
  </sheetData>
  <sheetProtection selectLockedCells="1"/>
  <mergeCells count="2">
    <mergeCell ref="B2:H2"/>
    <mergeCell ref="B3:H3"/>
  </mergeCells>
  <printOptions horizontalCentered="1" verticalCentered="1"/>
  <pageMargins left="0.70866141732283472" right="0.70866141732283472" top="0.74803149606299213" bottom="0.74803149606299213" header="0.31496062992125984" footer="0.31496062992125984"/>
  <pageSetup paperSize="9" scale="7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Dropdowns!$D$1:$D$8</xm:f>
          </x14:formula1>
          <xm:sqref>B7:B28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tint="0.79998168889431442"/>
    <pageSetUpPr fitToPage="1"/>
  </sheetPr>
  <dimension ref="A1:L28"/>
  <sheetViews>
    <sheetView zoomScale="95" zoomScaleNormal="95" workbookViewId="0">
      <selection activeCell="D6" sqref="D6"/>
    </sheetView>
  </sheetViews>
  <sheetFormatPr defaultRowHeight="15" x14ac:dyDescent="0.25"/>
  <cols>
    <col min="1" max="1" width="1.42578125" style="116" customWidth="1"/>
    <col min="2" max="2" width="15.7109375" style="116" customWidth="1"/>
    <col min="3" max="3" width="1.42578125" style="116" customWidth="1"/>
    <col min="4" max="4" width="155.85546875" style="116" customWidth="1"/>
    <col min="5" max="5" width="6.28515625" style="116" customWidth="1"/>
    <col min="6" max="6" width="21.85546875" style="116" hidden="1" customWidth="1"/>
    <col min="7" max="7" width="21.42578125" style="116" hidden="1" customWidth="1"/>
    <col min="8" max="12" width="9.140625" style="116" hidden="1" customWidth="1"/>
    <col min="13" max="16384" width="9.140625" style="116"/>
  </cols>
  <sheetData>
    <row r="1" spans="1:7" ht="7.5" customHeight="1" thickBot="1" x14ac:dyDescent="0.3">
      <c r="A1" s="113"/>
      <c r="B1" s="114"/>
      <c r="C1" s="114"/>
      <c r="D1" s="114"/>
      <c r="E1" s="114"/>
      <c r="F1" s="114"/>
      <c r="G1" s="115"/>
    </row>
    <row r="2" spans="1:7" s="119" customFormat="1" ht="60.75" customHeight="1" x14ac:dyDescent="0.25">
      <c r="A2" s="117"/>
      <c r="B2" s="151" t="s">
        <v>116</v>
      </c>
      <c r="C2" s="263"/>
      <c r="D2" s="263"/>
      <c r="E2" s="263"/>
      <c r="F2" s="263"/>
      <c r="G2" s="118"/>
    </row>
    <row r="3" spans="1:7" s="122" customFormat="1" ht="7.5" customHeight="1" thickBot="1" x14ac:dyDescent="0.3">
      <c r="A3" s="120"/>
      <c r="B3" s="123"/>
      <c r="C3" s="47"/>
      <c r="D3" s="47"/>
      <c r="E3" s="47"/>
      <c r="F3" s="47"/>
      <c r="G3" s="121"/>
    </row>
    <row r="4" spans="1:7" ht="63.75" customHeight="1" thickBot="1" x14ac:dyDescent="0.3">
      <c r="A4" s="124"/>
      <c r="B4" s="125" t="s">
        <v>19</v>
      </c>
      <c r="C4" s="126"/>
      <c r="D4" s="125" t="s">
        <v>117</v>
      </c>
      <c r="E4" s="126"/>
      <c r="F4" s="126"/>
      <c r="G4" s="127"/>
    </row>
    <row r="5" spans="1:7" ht="7.5" customHeight="1" thickBot="1" x14ac:dyDescent="0.3">
      <c r="A5" s="124"/>
      <c r="B5" s="126"/>
      <c r="C5" s="126"/>
      <c r="D5" s="126"/>
      <c r="E5" s="126"/>
      <c r="F5" s="126"/>
      <c r="G5" s="127"/>
    </row>
    <row r="6" spans="1:7" x14ac:dyDescent="0.25">
      <c r="A6" s="124"/>
      <c r="B6" s="131"/>
      <c r="C6" s="132"/>
      <c r="D6" s="131"/>
      <c r="E6" s="132"/>
      <c r="F6" s="132"/>
      <c r="G6" s="127"/>
    </row>
    <row r="7" spans="1:7" x14ac:dyDescent="0.25">
      <c r="A7" s="124"/>
      <c r="B7" s="134"/>
      <c r="C7" s="132"/>
      <c r="D7" s="134"/>
      <c r="E7" s="132"/>
      <c r="F7" s="132"/>
      <c r="G7" s="127"/>
    </row>
    <row r="8" spans="1:7" x14ac:dyDescent="0.25">
      <c r="A8" s="124"/>
      <c r="B8" s="134"/>
      <c r="C8" s="132"/>
      <c r="D8" s="134"/>
      <c r="E8" s="132"/>
      <c r="F8" s="132"/>
      <c r="G8" s="127"/>
    </row>
    <row r="9" spans="1:7" x14ac:dyDescent="0.25">
      <c r="A9" s="124"/>
      <c r="B9" s="134"/>
      <c r="C9" s="132"/>
      <c r="D9" s="134"/>
      <c r="E9" s="132"/>
      <c r="F9" s="132"/>
      <c r="G9" s="127"/>
    </row>
    <row r="10" spans="1:7" x14ac:dyDescent="0.25">
      <c r="A10" s="124"/>
      <c r="B10" s="134"/>
      <c r="C10" s="132"/>
      <c r="D10" s="134"/>
      <c r="E10" s="132"/>
      <c r="F10" s="132"/>
      <c r="G10" s="127"/>
    </row>
    <row r="11" spans="1:7" x14ac:dyDescent="0.25">
      <c r="A11" s="124"/>
      <c r="B11" s="134"/>
      <c r="C11" s="132"/>
      <c r="D11" s="134"/>
      <c r="E11" s="132"/>
      <c r="F11" s="132"/>
      <c r="G11" s="127"/>
    </row>
    <row r="12" spans="1:7" x14ac:dyDescent="0.25">
      <c r="A12" s="124"/>
      <c r="B12" s="134"/>
      <c r="C12" s="132"/>
      <c r="D12" s="134"/>
      <c r="E12" s="132"/>
      <c r="F12" s="132"/>
      <c r="G12" s="127"/>
    </row>
    <row r="13" spans="1:7" x14ac:dyDescent="0.25">
      <c r="A13" s="124"/>
      <c r="B13" s="134"/>
      <c r="C13" s="132"/>
      <c r="D13" s="134"/>
      <c r="E13" s="132"/>
      <c r="F13" s="132"/>
      <c r="G13" s="127"/>
    </row>
    <row r="14" spans="1:7" x14ac:dyDescent="0.25">
      <c r="A14" s="124"/>
      <c r="B14" s="134"/>
      <c r="C14" s="132"/>
      <c r="D14" s="134"/>
      <c r="E14" s="132"/>
      <c r="F14" s="132"/>
      <c r="G14" s="127"/>
    </row>
    <row r="15" spans="1:7" x14ac:dyDescent="0.25">
      <c r="A15" s="124"/>
      <c r="B15" s="134"/>
      <c r="C15" s="132"/>
      <c r="D15" s="134"/>
      <c r="E15" s="132"/>
      <c r="F15" s="132"/>
      <c r="G15" s="127"/>
    </row>
    <row r="16" spans="1:7" x14ac:dyDescent="0.25">
      <c r="A16" s="124"/>
      <c r="B16" s="134"/>
      <c r="C16" s="132"/>
      <c r="D16" s="134"/>
      <c r="E16" s="132"/>
      <c r="F16" s="132"/>
      <c r="G16" s="127"/>
    </row>
    <row r="17" spans="1:7" x14ac:dyDescent="0.25">
      <c r="A17" s="124"/>
      <c r="B17" s="134"/>
      <c r="C17" s="132"/>
      <c r="D17" s="134"/>
      <c r="E17" s="132"/>
      <c r="F17" s="132"/>
      <c r="G17" s="127"/>
    </row>
    <row r="18" spans="1:7" x14ac:dyDescent="0.25">
      <c r="A18" s="124"/>
      <c r="B18" s="134"/>
      <c r="C18" s="132"/>
      <c r="D18" s="134"/>
      <c r="E18" s="132"/>
      <c r="F18" s="132"/>
      <c r="G18" s="127"/>
    </row>
    <row r="19" spans="1:7" x14ac:dyDescent="0.25">
      <c r="A19" s="124"/>
      <c r="B19" s="134"/>
      <c r="C19" s="132"/>
      <c r="D19" s="134"/>
      <c r="E19" s="132"/>
      <c r="F19" s="132"/>
      <c r="G19" s="127"/>
    </row>
    <row r="20" spans="1:7" x14ac:dyDescent="0.25">
      <c r="A20" s="124"/>
      <c r="B20" s="134"/>
      <c r="C20" s="132"/>
      <c r="D20" s="134"/>
      <c r="E20" s="132"/>
      <c r="F20" s="132"/>
      <c r="G20" s="127"/>
    </row>
    <row r="21" spans="1:7" x14ac:dyDescent="0.25">
      <c r="A21" s="124"/>
      <c r="B21" s="134"/>
      <c r="C21" s="132"/>
      <c r="D21" s="134"/>
      <c r="E21" s="132"/>
      <c r="F21" s="132"/>
      <c r="G21" s="127"/>
    </row>
    <row r="22" spans="1:7" x14ac:dyDescent="0.25">
      <c r="A22" s="124"/>
      <c r="B22" s="134"/>
      <c r="C22" s="132"/>
      <c r="D22" s="134"/>
      <c r="E22" s="132"/>
      <c r="F22" s="132"/>
      <c r="G22" s="127"/>
    </row>
    <row r="23" spans="1:7" x14ac:dyDescent="0.25">
      <c r="A23" s="124"/>
      <c r="B23" s="134"/>
      <c r="C23" s="132"/>
      <c r="D23" s="134"/>
      <c r="E23" s="132"/>
      <c r="F23" s="132"/>
      <c r="G23" s="127"/>
    </row>
    <row r="24" spans="1:7" x14ac:dyDescent="0.25">
      <c r="A24" s="124"/>
      <c r="B24" s="134"/>
      <c r="C24" s="132"/>
      <c r="D24" s="134"/>
      <c r="E24" s="132"/>
      <c r="F24" s="132"/>
      <c r="G24" s="127"/>
    </row>
    <row r="25" spans="1:7" x14ac:dyDescent="0.25">
      <c r="A25" s="124"/>
      <c r="B25" s="134"/>
      <c r="C25" s="132"/>
      <c r="D25" s="134"/>
      <c r="E25" s="132"/>
      <c r="F25" s="132"/>
      <c r="G25" s="127"/>
    </row>
    <row r="26" spans="1:7" x14ac:dyDescent="0.25">
      <c r="A26" s="124"/>
      <c r="B26" s="134"/>
      <c r="C26" s="132"/>
      <c r="D26" s="134"/>
      <c r="E26" s="132"/>
      <c r="F26" s="132"/>
      <c r="G26" s="127"/>
    </row>
    <row r="27" spans="1:7" ht="15.75" thickBot="1" x14ac:dyDescent="0.3">
      <c r="A27" s="124"/>
      <c r="B27" s="136"/>
      <c r="C27" s="132"/>
      <c r="D27" s="136"/>
      <c r="E27" s="132"/>
      <c r="F27" s="132"/>
      <c r="G27" s="127"/>
    </row>
    <row r="28" spans="1:7" ht="7.5" customHeight="1" thickBot="1" x14ac:dyDescent="0.3">
      <c r="A28" s="128"/>
      <c r="B28" s="129"/>
      <c r="C28" s="129"/>
      <c r="D28" s="129"/>
      <c r="E28" s="129"/>
      <c r="F28" s="129"/>
      <c r="G28" s="130"/>
    </row>
  </sheetData>
  <sheetProtection selectLockedCells="1"/>
  <mergeCells count="1">
    <mergeCell ref="B2:F2"/>
  </mergeCells>
  <printOptions horizontalCentered="1" verticalCentered="1"/>
  <pageMargins left="0.70866141732283472" right="0.70866141732283472" top="0.74803149606299213" bottom="0.74803149606299213" header="0.31496062992125984" footer="0.31496062992125984"/>
  <pageSetup paperSize="9" scale="7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Dropdowns!$D$1:$D$8</xm:f>
          </x14:formula1>
          <xm:sqref>B6:B27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E8"/>
  <sheetViews>
    <sheetView workbookViewId="0">
      <selection activeCell="F6" sqref="F6"/>
    </sheetView>
  </sheetViews>
  <sheetFormatPr defaultRowHeight="15" x14ac:dyDescent="0.25"/>
  <cols>
    <col min="1" max="1" width="14.28515625" style="1" customWidth="1"/>
    <col min="2" max="2" width="21.5703125" style="1" customWidth="1"/>
    <col min="4" max="4" width="9.140625" style="112"/>
  </cols>
  <sheetData>
    <row r="1" spans="1:5" ht="26.25" x14ac:dyDescent="0.25">
      <c r="A1" s="1" t="s">
        <v>107</v>
      </c>
      <c r="B1" s="2" t="s">
        <v>13</v>
      </c>
      <c r="C1" t="s">
        <v>0</v>
      </c>
      <c r="D1" s="112" t="s">
        <v>98</v>
      </c>
    </row>
    <row r="2" spans="1:5" ht="26.25" x14ac:dyDescent="0.25">
      <c r="A2" s="2" t="s">
        <v>0</v>
      </c>
      <c r="B2" s="2" t="s">
        <v>11</v>
      </c>
      <c r="C2" t="s">
        <v>1</v>
      </c>
      <c r="D2" s="112" t="s">
        <v>99</v>
      </c>
      <c r="E2" s="148"/>
    </row>
    <row r="3" spans="1:5" ht="26.25" x14ac:dyDescent="0.25">
      <c r="A3" s="2" t="s">
        <v>1</v>
      </c>
      <c r="B3" s="2" t="s">
        <v>12</v>
      </c>
      <c r="C3" t="s">
        <v>96</v>
      </c>
      <c r="D3" s="112" t="s">
        <v>100</v>
      </c>
      <c r="E3" s="148"/>
    </row>
    <row r="4" spans="1:5" ht="19.5" customHeight="1" x14ac:dyDescent="0.25">
      <c r="A4" s="2" t="s">
        <v>109</v>
      </c>
      <c r="B4" s="2" t="s">
        <v>2</v>
      </c>
      <c r="D4" s="112" t="s">
        <v>101</v>
      </c>
    </row>
    <row r="5" spans="1:5" x14ac:dyDescent="0.25">
      <c r="A5" s="2" t="s">
        <v>2</v>
      </c>
      <c r="D5" s="112" t="s">
        <v>102</v>
      </c>
    </row>
    <row r="6" spans="1:5" x14ac:dyDescent="0.25">
      <c r="D6" s="112" t="s">
        <v>103</v>
      </c>
    </row>
    <row r="7" spans="1:5" x14ac:dyDescent="0.25">
      <c r="D7" s="112" t="s">
        <v>104</v>
      </c>
    </row>
    <row r="8" spans="1:5" x14ac:dyDescent="0.25">
      <c r="D8" s="112">
        <v>4</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1. Update on 2019 actions</vt:lpstr>
      <vt:lpstr>2. Self-Assessment</vt:lpstr>
      <vt:lpstr>3. Actions 2020</vt:lpstr>
      <vt:lpstr>4. Comments</vt:lpstr>
      <vt:lpstr>Dropdowns</vt:lpstr>
      <vt:lpstr>'1. Update on 2019 actions'!Print_Area</vt:lpstr>
      <vt:lpstr>'2. Self-Assessment'!Print_Area</vt:lpstr>
      <vt:lpstr>'3. Actions 2020'!Print_Area</vt:lpstr>
      <vt:lpstr>'4. Comments'!Print_Area</vt:lpstr>
    </vt:vector>
  </TitlesOfParts>
  <Company>Oxfordshire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lara.fromings</dc:creator>
  <cp:lastModifiedBy>Kinnell, Carole - CEF</cp:lastModifiedBy>
  <cp:lastPrinted>2016-10-28T07:11:23Z</cp:lastPrinted>
  <dcterms:created xsi:type="dcterms:W3CDTF">2015-02-12T13:44:42Z</dcterms:created>
  <dcterms:modified xsi:type="dcterms:W3CDTF">2020-11-03T09:09:34Z</dcterms:modified>
</cp:coreProperties>
</file>